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12450"/>
  </bookViews>
  <sheets>
    <sheet name="其他辅助性岗位1902" sheetId="3" r:id="rId1"/>
  </sheets>
  <definedNames>
    <definedName name="_xlnm._FilterDatabase" localSheetId="0" hidden="1">其他辅助性岗位1902!$A$2:$J$17</definedName>
    <definedName name="_xlnm.Print_Titles" localSheetId="0">其他辅助性岗位1902!$1:$2</definedName>
  </definedNames>
  <calcPr calcId="125725"/>
</workbook>
</file>

<file path=xl/calcChain.xml><?xml version="1.0" encoding="utf-8"?>
<calcChain xmlns="http://schemas.openxmlformats.org/spreadsheetml/2006/main">
  <c r="H3" i="3"/>
  <c r="H7"/>
  <c r="H8"/>
  <c r="H9"/>
  <c r="H6"/>
  <c r="H14"/>
  <c r="H13"/>
  <c r="H10"/>
  <c r="H12"/>
  <c r="H5"/>
  <c r="H15"/>
  <c r="H11"/>
  <c r="H16"/>
  <c r="H17"/>
  <c r="H4"/>
  <c r="F3"/>
  <c r="I3" s="1"/>
  <c r="F7"/>
  <c r="I7" s="1"/>
  <c r="F8"/>
  <c r="I8" s="1"/>
  <c r="F9"/>
  <c r="I9" s="1"/>
  <c r="F6"/>
  <c r="I6" s="1"/>
  <c r="F14"/>
  <c r="I14" s="1"/>
  <c r="F13"/>
  <c r="I13" s="1"/>
  <c r="F10"/>
  <c r="I10" s="1"/>
  <c r="F12"/>
  <c r="I12" s="1"/>
  <c r="F5"/>
  <c r="I5" s="1"/>
  <c r="F15"/>
  <c r="I15" s="1"/>
  <c r="F11"/>
  <c r="I11" s="1"/>
  <c r="F16"/>
  <c r="I16" s="1"/>
  <c r="F17"/>
  <c r="I17" s="1"/>
  <c r="F4"/>
  <c r="I4" s="1"/>
</calcChain>
</file>

<file path=xl/sharedStrings.xml><?xml version="1.0" encoding="utf-8"?>
<sst xmlns="http://schemas.openxmlformats.org/spreadsheetml/2006/main" count="64" uniqueCount="44">
  <si>
    <t>岗位代码</t>
  </si>
  <si>
    <t>考号</t>
  </si>
  <si>
    <t>姓名</t>
  </si>
  <si>
    <t>1902</t>
  </si>
  <si>
    <t>19010100218</t>
  </si>
  <si>
    <t>徐仕清</t>
  </si>
  <si>
    <t>19010100307</t>
  </si>
  <si>
    <t>杨学振</t>
  </si>
  <si>
    <t>19010100501</t>
  </si>
  <si>
    <t>瞿世林</t>
  </si>
  <si>
    <t>19010100605</t>
  </si>
  <si>
    <t>张尔虎</t>
  </si>
  <si>
    <t>19010100812</t>
  </si>
  <si>
    <t>韩江红</t>
  </si>
  <si>
    <t>19010101004</t>
  </si>
  <si>
    <t>张洪姗</t>
  </si>
  <si>
    <t>19010101407</t>
  </si>
  <si>
    <t>黄贤龙</t>
  </si>
  <si>
    <t>19010101428</t>
  </si>
  <si>
    <t>鲁凤</t>
  </si>
  <si>
    <t>19010101502</t>
  </si>
  <si>
    <t>赵红翠</t>
  </si>
  <si>
    <t>19010101506</t>
  </si>
  <si>
    <t>钱芳燕</t>
  </si>
  <si>
    <t>19010101524</t>
  </si>
  <si>
    <t>魏莉芳</t>
  </si>
  <si>
    <t>19010101602</t>
  </si>
  <si>
    <t>杨介</t>
  </si>
  <si>
    <t>19010102223</t>
  </si>
  <si>
    <t>李银飞</t>
  </si>
  <si>
    <t>19010102310</t>
  </si>
  <si>
    <t>杞丽芹</t>
  </si>
  <si>
    <t>19010102517</t>
  </si>
  <si>
    <t>彭楚伟</t>
  </si>
  <si>
    <t>备注</t>
    <phoneticPr fontId="1" type="noConversion"/>
  </si>
  <si>
    <t>笔试成绩</t>
    <phoneticPr fontId="1" type="noConversion"/>
  </si>
  <si>
    <t>面试成绩</t>
    <phoneticPr fontId="1" type="noConversion"/>
  </si>
  <si>
    <t>笔试占比成绩(60%)</t>
    <phoneticPr fontId="1" type="noConversion"/>
  </si>
  <si>
    <t>面试占比成绩(40%)</t>
    <phoneticPr fontId="1" type="noConversion"/>
  </si>
  <si>
    <t>总成绩</t>
    <phoneticPr fontId="1" type="noConversion"/>
  </si>
  <si>
    <t>面试缺考</t>
    <phoneticPr fontId="1" type="noConversion"/>
  </si>
  <si>
    <t>排名</t>
    <phoneticPr fontId="1" type="noConversion"/>
  </si>
  <si>
    <t>进入下一阶段</t>
    <phoneticPr fontId="1" type="noConversion"/>
  </si>
  <si>
    <t>西山区人民政府办公室2019年公开招聘区长热线办公室辅助性人员考试总成绩(其他辅助性岗位1902)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</si>
</sst>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K1" sqref="K1"/>
    </sheetView>
  </sheetViews>
  <sheetFormatPr defaultRowHeight="13.5"/>
  <cols>
    <col min="1" max="1" width="7.5" customWidth="1"/>
    <col min="2" max="2" width="9" customWidth="1"/>
    <col min="3" max="3" width="14.625" customWidth="1"/>
    <col min="4" max="4" width="11.375" customWidth="1"/>
    <col min="5" max="8" width="13.75" customWidth="1"/>
    <col min="9" max="9" width="15" customWidth="1"/>
    <col min="10" max="10" width="16.25" customWidth="1"/>
  </cols>
  <sheetData>
    <row r="1" spans="1:10" ht="66" customHeight="1">
      <c r="A1" s="7" t="s">
        <v>43</v>
      </c>
      <c r="B1" s="8"/>
      <c r="C1" s="8"/>
      <c r="D1" s="8"/>
      <c r="E1" s="8"/>
      <c r="F1" s="8"/>
      <c r="G1" s="8"/>
      <c r="H1" s="8"/>
      <c r="I1" s="8"/>
      <c r="J1" s="8"/>
    </row>
    <row r="2" spans="1:10" ht="45" customHeight="1">
      <c r="A2" s="1" t="s">
        <v>41</v>
      </c>
      <c r="B2" s="1" t="s">
        <v>0</v>
      </c>
      <c r="C2" s="1" t="s">
        <v>1</v>
      </c>
      <c r="D2" s="1" t="s">
        <v>2</v>
      </c>
      <c r="E2" s="1" t="s">
        <v>35</v>
      </c>
      <c r="F2" s="3" t="s">
        <v>37</v>
      </c>
      <c r="G2" s="1" t="s">
        <v>36</v>
      </c>
      <c r="H2" s="3" t="s">
        <v>38</v>
      </c>
      <c r="I2" s="1" t="s">
        <v>39</v>
      </c>
      <c r="J2" s="1" t="s">
        <v>34</v>
      </c>
    </row>
    <row r="3" spans="1:10" ht="21" customHeight="1">
      <c r="A3" s="2">
        <v>1</v>
      </c>
      <c r="B3" s="2" t="s">
        <v>3</v>
      </c>
      <c r="C3" s="2" t="s">
        <v>14</v>
      </c>
      <c r="D3" s="2" t="s">
        <v>15</v>
      </c>
      <c r="E3" s="5">
        <v>67</v>
      </c>
      <c r="F3" s="5">
        <f t="shared" ref="F3:F17" si="0">E3*0.6</f>
        <v>40.199999999999996</v>
      </c>
      <c r="G3" s="5">
        <v>80.2</v>
      </c>
      <c r="H3" s="5">
        <f t="shared" ref="H3:H17" si="1">ROUND(G3*0.4,2)</f>
        <v>32.08</v>
      </c>
      <c r="I3" s="4">
        <f t="shared" ref="I3:I17" si="2">F3+H3</f>
        <v>72.28</v>
      </c>
      <c r="J3" s="6" t="s">
        <v>42</v>
      </c>
    </row>
    <row r="4" spans="1:10" ht="21" customHeight="1">
      <c r="A4" s="2">
        <v>2</v>
      </c>
      <c r="B4" s="2" t="s">
        <v>3</v>
      </c>
      <c r="C4" s="2" t="s">
        <v>24</v>
      </c>
      <c r="D4" s="2" t="s">
        <v>25</v>
      </c>
      <c r="E4" s="5">
        <v>69</v>
      </c>
      <c r="F4" s="5">
        <f t="shared" si="0"/>
        <v>41.4</v>
      </c>
      <c r="G4" s="5">
        <v>76.38</v>
      </c>
      <c r="H4" s="5">
        <f t="shared" si="1"/>
        <v>30.55</v>
      </c>
      <c r="I4" s="4">
        <f t="shared" si="2"/>
        <v>71.95</v>
      </c>
      <c r="J4" s="6" t="s">
        <v>42</v>
      </c>
    </row>
    <row r="5" spans="1:10" ht="21" customHeight="1">
      <c r="A5" s="2">
        <v>3</v>
      </c>
      <c r="B5" s="2" t="s">
        <v>3</v>
      </c>
      <c r="C5" s="2" t="s">
        <v>10</v>
      </c>
      <c r="D5" s="2" t="s">
        <v>11</v>
      </c>
      <c r="E5" s="5">
        <v>63</v>
      </c>
      <c r="F5" s="5">
        <f t="shared" si="0"/>
        <v>37.799999999999997</v>
      </c>
      <c r="G5" s="5">
        <v>81.8</v>
      </c>
      <c r="H5" s="5">
        <f t="shared" si="1"/>
        <v>32.72</v>
      </c>
      <c r="I5" s="4">
        <f t="shared" si="2"/>
        <v>70.52</v>
      </c>
      <c r="J5" s="6" t="s">
        <v>42</v>
      </c>
    </row>
    <row r="6" spans="1:10" ht="21" customHeight="1">
      <c r="A6" s="2">
        <v>4</v>
      </c>
      <c r="B6" s="2" t="s">
        <v>3</v>
      </c>
      <c r="C6" s="2" t="s">
        <v>28</v>
      </c>
      <c r="D6" s="2" t="s">
        <v>29</v>
      </c>
      <c r="E6" s="5">
        <v>65</v>
      </c>
      <c r="F6" s="5">
        <f t="shared" si="0"/>
        <v>39</v>
      </c>
      <c r="G6" s="5">
        <v>77.540000000000006</v>
      </c>
      <c r="H6" s="5">
        <f t="shared" si="1"/>
        <v>31.02</v>
      </c>
      <c r="I6" s="4">
        <f t="shared" si="2"/>
        <v>70.02</v>
      </c>
      <c r="J6" s="6" t="s">
        <v>42</v>
      </c>
    </row>
    <row r="7" spans="1:10" ht="21" customHeight="1">
      <c r="A7" s="2">
        <v>5</v>
      </c>
      <c r="B7" s="2" t="s">
        <v>3</v>
      </c>
      <c r="C7" s="2" t="s">
        <v>12</v>
      </c>
      <c r="D7" s="2" t="s">
        <v>13</v>
      </c>
      <c r="E7" s="5">
        <v>66</v>
      </c>
      <c r="F7" s="5">
        <f t="shared" si="0"/>
        <v>39.6</v>
      </c>
      <c r="G7" s="5">
        <v>75.959999999999994</v>
      </c>
      <c r="H7" s="5">
        <f t="shared" si="1"/>
        <v>30.38</v>
      </c>
      <c r="I7" s="4">
        <f t="shared" si="2"/>
        <v>69.98</v>
      </c>
      <c r="J7" s="6" t="s">
        <v>42</v>
      </c>
    </row>
    <row r="8" spans="1:10" ht="21" customHeight="1">
      <c r="A8" s="2">
        <v>6</v>
      </c>
      <c r="B8" s="2" t="s">
        <v>3</v>
      </c>
      <c r="C8" s="2" t="s">
        <v>18</v>
      </c>
      <c r="D8" s="2" t="s">
        <v>19</v>
      </c>
      <c r="E8" s="5">
        <v>66</v>
      </c>
      <c r="F8" s="5">
        <f t="shared" si="0"/>
        <v>39.6</v>
      </c>
      <c r="G8" s="5">
        <v>74.86</v>
      </c>
      <c r="H8" s="5">
        <f t="shared" si="1"/>
        <v>29.94</v>
      </c>
      <c r="I8" s="4">
        <f t="shared" si="2"/>
        <v>69.540000000000006</v>
      </c>
      <c r="J8" s="6" t="s">
        <v>42</v>
      </c>
    </row>
    <row r="9" spans="1:10" ht="21" customHeight="1">
      <c r="A9" s="2">
        <v>7</v>
      </c>
      <c r="B9" s="2" t="s">
        <v>3</v>
      </c>
      <c r="C9" s="2" t="s">
        <v>26</v>
      </c>
      <c r="D9" s="2" t="s">
        <v>27</v>
      </c>
      <c r="E9" s="5">
        <v>65</v>
      </c>
      <c r="F9" s="5">
        <f t="shared" si="0"/>
        <v>39</v>
      </c>
      <c r="G9" s="5">
        <v>75.92</v>
      </c>
      <c r="H9" s="5">
        <f t="shared" si="1"/>
        <v>30.37</v>
      </c>
      <c r="I9" s="4">
        <f t="shared" si="2"/>
        <v>69.37</v>
      </c>
      <c r="J9" s="6"/>
    </row>
    <row r="10" spans="1:10" ht="21" customHeight="1">
      <c r="A10" s="2">
        <v>8</v>
      </c>
      <c r="B10" s="2" t="s">
        <v>3</v>
      </c>
      <c r="C10" s="2" t="s">
        <v>6</v>
      </c>
      <c r="D10" s="2" t="s">
        <v>7</v>
      </c>
      <c r="E10" s="5">
        <v>63</v>
      </c>
      <c r="F10" s="5">
        <f t="shared" si="0"/>
        <v>37.799999999999997</v>
      </c>
      <c r="G10" s="5">
        <v>77.98</v>
      </c>
      <c r="H10" s="5">
        <f t="shared" si="1"/>
        <v>31.19</v>
      </c>
      <c r="I10" s="4">
        <f t="shared" si="2"/>
        <v>68.989999999999995</v>
      </c>
      <c r="J10" s="6"/>
    </row>
    <row r="11" spans="1:10" ht="21" customHeight="1">
      <c r="A11" s="2">
        <v>9</v>
      </c>
      <c r="B11" s="2" t="s">
        <v>3</v>
      </c>
      <c r="C11" s="2" t="s">
        <v>20</v>
      </c>
      <c r="D11" s="2" t="s">
        <v>21</v>
      </c>
      <c r="E11" s="5">
        <v>63</v>
      </c>
      <c r="F11" s="5">
        <f t="shared" si="0"/>
        <v>37.799999999999997</v>
      </c>
      <c r="G11" s="5">
        <v>76.599999999999994</v>
      </c>
      <c r="H11" s="5">
        <f t="shared" si="1"/>
        <v>30.64</v>
      </c>
      <c r="I11" s="4">
        <f t="shared" si="2"/>
        <v>68.44</v>
      </c>
      <c r="J11" s="6"/>
    </row>
    <row r="12" spans="1:10" ht="21" customHeight="1">
      <c r="A12" s="2">
        <v>10</v>
      </c>
      <c r="B12" s="2" t="s">
        <v>3</v>
      </c>
      <c r="C12" s="2" t="s">
        <v>8</v>
      </c>
      <c r="D12" s="2" t="s">
        <v>9</v>
      </c>
      <c r="E12" s="5">
        <v>63</v>
      </c>
      <c r="F12" s="5">
        <f t="shared" si="0"/>
        <v>37.799999999999997</v>
      </c>
      <c r="G12" s="5">
        <v>76.02</v>
      </c>
      <c r="H12" s="5">
        <f t="shared" si="1"/>
        <v>30.41</v>
      </c>
      <c r="I12" s="4">
        <f t="shared" si="2"/>
        <v>68.209999999999994</v>
      </c>
      <c r="J12" s="6"/>
    </row>
    <row r="13" spans="1:10" ht="21" customHeight="1">
      <c r="A13" s="2">
        <v>11</v>
      </c>
      <c r="B13" s="2" t="s">
        <v>3</v>
      </c>
      <c r="C13" s="2" t="s">
        <v>4</v>
      </c>
      <c r="D13" s="2" t="s">
        <v>5</v>
      </c>
      <c r="E13" s="5">
        <v>63</v>
      </c>
      <c r="F13" s="5">
        <f t="shared" si="0"/>
        <v>37.799999999999997</v>
      </c>
      <c r="G13" s="5">
        <v>75.540000000000006</v>
      </c>
      <c r="H13" s="5">
        <f t="shared" si="1"/>
        <v>30.22</v>
      </c>
      <c r="I13" s="4">
        <f t="shared" si="2"/>
        <v>68.02</v>
      </c>
      <c r="J13" s="6"/>
    </row>
    <row r="14" spans="1:10" ht="21" customHeight="1">
      <c r="A14" s="2">
        <v>12</v>
      </c>
      <c r="B14" s="2" t="s">
        <v>3</v>
      </c>
      <c r="C14" s="2" t="s">
        <v>22</v>
      </c>
      <c r="D14" s="2" t="s">
        <v>23</v>
      </c>
      <c r="E14" s="5">
        <v>64</v>
      </c>
      <c r="F14" s="5">
        <f t="shared" si="0"/>
        <v>38.4</v>
      </c>
      <c r="G14" s="5">
        <v>73.66</v>
      </c>
      <c r="H14" s="5">
        <f t="shared" si="1"/>
        <v>29.46</v>
      </c>
      <c r="I14" s="4">
        <f t="shared" si="2"/>
        <v>67.86</v>
      </c>
      <c r="J14" s="6"/>
    </row>
    <row r="15" spans="1:10" ht="21" customHeight="1">
      <c r="A15" s="2">
        <v>13</v>
      </c>
      <c r="B15" s="2" t="s">
        <v>3</v>
      </c>
      <c r="C15" s="2" t="s">
        <v>16</v>
      </c>
      <c r="D15" s="2" t="s">
        <v>17</v>
      </c>
      <c r="E15" s="5">
        <v>63</v>
      </c>
      <c r="F15" s="5">
        <f t="shared" si="0"/>
        <v>37.799999999999997</v>
      </c>
      <c r="G15" s="5">
        <v>67.040000000000006</v>
      </c>
      <c r="H15" s="5">
        <f t="shared" si="1"/>
        <v>26.82</v>
      </c>
      <c r="I15" s="4">
        <f t="shared" si="2"/>
        <v>64.62</v>
      </c>
      <c r="J15" s="6"/>
    </row>
    <row r="16" spans="1:10" ht="21" customHeight="1">
      <c r="A16" s="2">
        <v>14</v>
      </c>
      <c r="B16" s="2" t="s">
        <v>3</v>
      </c>
      <c r="C16" s="2" t="s">
        <v>30</v>
      </c>
      <c r="D16" s="2" t="s">
        <v>31</v>
      </c>
      <c r="E16" s="5">
        <v>63</v>
      </c>
      <c r="F16" s="5">
        <f t="shared" si="0"/>
        <v>37.799999999999997</v>
      </c>
      <c r="G16" s="5">
        <v>0</v>
      </c>
      <c r="H16" s="5">
        <f t="shared" si="1"/>
        <v>0</v>
      </c>
      <c r="I16" s="4">
        <f t="shared" si="2"/>
        <v>37.799999999999997</v>
      </c>
      <c r="J16" s="6" t="s">
        <v>40</v>
      </c>
    </row>
    <row r="17" spans="1:10" ht="21" customHeight="1">
      <c r="A17" s="2">
        <v>15</v>
      </c>
      <c r="B17" s="2" t="s">
        <v>3</v>
      </c>
      <c r="C17" s="2" t="s">
        <v>32</v>
      </c>
      <c r="D17" s="2" t="s">
        <v>33</v>
      </c>
      <c r="E17" s="5">
        <v>63</v>
      </c>
      <c r="F17" s="5">
        <f t="shared" si="0"/>
        <v>37.799999999999997</v>
      </c>
      <c r="G17" s="5">
        <v>0</v>
      </c>
      <c r="H17" s="5">
        <f t="shared" si="1"/>
        <v>0</v>
      </c>
      <c r="I17" s="4">
        <f t="shared" si="2"/>
        <v>37.799999999999997</v>
      </c>
      <c r="J17" s="6" t="s">
        <v>40</v>
      </c>
    </row>
  </sheetData>
  <sheetProtection password="C649" sheet="1" objects="1" scenarios="1"/>
  <mergeCells count="1">
    <mergeCell ref="A1:J1"/>
  </mergeCells>
  <phoneticPr fontId="1" type="noConversion"/>
  <pageMargins left="1.04" right="0.76" top="0.74803149606299213" bottom="0.78740157480314965" header="0.31496062992125984" footer="0.35433070866141736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其他辅助性岗位1902</vt:lpstr>
      <vt:lpstr>其他辅助性岗位1902!Print_Titles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2019-04-01T02:56:52Z</cp:lastPrinted>
  <dcterms:created xsi:type="dcterms:W3CDTF">2019-03-14T07:44:22Z</dcterms:created>
  <dcterms:modified xsi:type="dcterms:W3CDTF">2019-04-01T06:08:57Z</dcterms:modified>
</cp:coreProperties>
</file>