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12450"/>
  </bookViews>
  <sheets>
    <sheet name="行政辅助性岗位女性—1901" sheetId="2" r:id="rId1"/>
  </sheets>
  <definedNames>
    <definedName name="_xlnm._FilterDatabase" localSheetId="0" hidden="1">行政辅助性岗位女性—1901!$A$2:$J$10</definedName>
    <definedName name="_xlnm.Print_Titles" localSheetId="0">行政辅助性岗位女性—1901!$1:$2</definedName>
  </definedNames>
  <calcPr calcId="125725"/>
</workbook>
</file>

<file path=xl/calcChain.xml><?xml version="1.0" encoding="utf-8"?>
<calcChain xmlns="http://schemas.openxmlformats.org/spreadsheetml/2006/main">
  <c r="H4" i="2"/>
  <c r="H5"/>
  <c r="H6"/>
  <c r="H7"/>
  <c r="H8"/>
  <c r="H9"/>
  <c r="H10"/>
  <c r="H3"/>
  <c r="F4"/>
  <c r="F5"/>
  <c r="F6"/>
  <c r="F7"/>
  <c r="F8"/>
  <c r="F9"/>
  <c r="F10"/>
  <c r="F3"/>
  <c r="I3" l="1"/>
  <c r="I8"/>
  <c r="I6"/>
  <c r="I5"/>
  <c r="I4"/>
  <c r="I9"/>
  <c r="I10"/>
  <c r="I7"/>
</calcChain>
</file>

<file path=xl/sharedStrings.xml><?xml version="1.0" encoding="utf-8"?>
<sst xmlns="http://schemas.openxmlformats.org/spreadsheetml/2006/main" count="39" uniqueCount="29">
  <si>
    <t>岗位代码</t>
  </si>
  <si>
    <t>考号</t>
  </si>
  <si>
    <t>姓名</t>
  </si>
  <si>
    <t>1901</t>
  </si>
  <si>
    <t>19090101126</t>
  </si>
  <si>
    <t>19090101206</t>
  </si>
  <si>
    <t>19090100806</t>
  </si>
  <si>
    <t>19090100429</t>
  </si>
  <si>
    <t>19090100918</t>
  </si>
  <si>
    <t>19090100629</t>
  </si>
  <si>
    <t>19090101108</t>
  </si>
  <si>
    <t>19090101114</t>
  </si>
  <si>
    <t>陈柯含</t>
  </si>
  <si>
    <t>肖春娟</t>
  </si>
  <si>
    <t>李颜杉</t>
  </si>
  <si>
    <t>陈显梅</t>
  </si>
  <si>
    <t>李学美</t>
  </si>
  <si>
    <t>李昀</t>
  </si>
  <si>
    <t>龚伟群</t>
  </si>
  <si>
    <t>杨晓丹</t>
  </si>
  <si>
    <t>西山区发展和改革局2019年公开招聘辅助性人员考试总成绩公示                                                      （行政辅助性岗位     女性     1901）</t>
    <phoneticPr fontId="1" type="noConversion"/>
  </si>
  <si>
    <t>排名</t>
    <phoneticPr fontId="1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</si>
  <si>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</si>
  <si>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</si>
  <si>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</si>
  <si>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备注</t>
    <phoneticPr fontId="1" type="noConversion"/>
  </si>
  <si>
    <t>进入下一阶段</t>
    <phoneticPr fontId="1" type="noConversion"/>
  </si>
  <si>
    <t>笔试占比成绩(50%)</t>
    <phoneticPr fontId="1" type="noConversion"/>
  </si>
  <si>
    <t>面试占比成绩(50%)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</si>
</sst>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177" fontId="0" fillId="2" borderId="1" xfId="0" applyNumberForma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A11" sqref="A11:XFD15"/>
    </sheetView>
  </sheetViews>
  <sheetFormatPr defaultRowHeight="13.5"/>
  <cols>
    <col min="1" max="1" width="7.5" customWidth="1"/>
    <col min="3" max="3" width="14.625" customWidth="1"/>
    <col min="4" max="4" width="11.375" customWidth="1"/>
    <col min="5" max="5" width="12.625" customWidth="1"/>
    <col min="6" max="6" width="13.75" customWidth="1"/>
    <col min="7" max="7" width="13" customWidth="1"/>
    <col min="8" max="8" width="13.75" customWidth="1"/>
    <col min="9" max="9" width="11.5" customWidth="1"/>
    <col min="10" max="10" width="19.5" customWidth="1"/>
  </cols>
  <sheetData>
    <row r="1" spans="1:10" ht="66" customHeight="1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45" customHeight="1">
      <c r="A2" s="7" t="s">
        <v>21</v>
      </c>
      <c r="B2" s="1" t="s">
        <v>0</v>
      </c>
      <c r="C2" s="7" t="s">
        <v>1</v>
      </c>
      <c r="D2" s="7" t="s">
        <v>2</v>
      </c>
      <c r="E2" s="7" t="s">
        <v>22</v>
      </c>
      <c r="F2" s="8" t="s">
        <v>27</v>
      </c>
      <c r="G2" s="7" t="s">
        <v>23</v>
      </c>
      <c r="H2" s="8" t="s">
        <v>28</v>
      </c>
      <c r="I2" s="7" t="s">
        <v>24</v>
      </c>
      <c r="J2" s="7" t="s">
        <v>25</v>
      </c>
    </row>
    <row r="3" spans="1:10" ht="27" customHeight="1">
      <c r="A3" s="2">
        <v>1</v>
      </c>
      <c r="B3" s="4" t="s">
        <v>3</v>
      </c>
      <c r="C3" s="9" t="s">
        <v>5</v>
      </c>
      <c r="D3" s="9" t="s">
        <v>13</v>
      </c>
      <c r="E3" s="10">
        <v>77</v>
      </c>
      <c r="F3" s="3">
        <f>E3*0.5</f>
        <v>38.5</v>
      </c>
      <c r="G3" s="3">
        <v>80.56</v>
      </c>
      <c r="H3" s="3">
        <f>ROUND(G3*0.5,2)</f>
        <v>40.28</v>
      </c>
      <c r="I3" s="5">
        <f t="shared" ref="I3:I8" si="0">F3+H3</f>
        <v>78.78</v>
      </c>
      <c r="J3" s="6" t="s">
        <v>26</v>
      </c>
    </row>
    <row r="4" spans="1:10" ht="27" customHeight="1">
      <c r="A4" s="2">
        <v>2</v>
      </c>
      <c r="B4" s="4" t="s">
        <v>3</v>
      </c>
      <c r="C4" s="9" t="s">
        <v>4</v>
      </c>
      <c r="D4" s="9" t="s">
        <v>12</v>
      </c>
      <c r="E4" s="10">
        <v>80</v>
      </c>
      <c r="F4" s="3">
        <f t="shared" ref="F4:F10" si="1">E4*0.5</f>
        <v>40</v>
      </c>
      <c r="G4" s="3">
        <v>75.38</v>
      </c>
      <c r="H4" s="3">
        <f t="shared" ref="H4:H10" si="2">ROUND(G4*0.5,2)</f>
        <v>37.69</v>
      </c>
      <c r="I4" s="5">
        <f t="shared" si="0"/>
        <v>77.69</v>
      </c>
      <c r="J4" s="6" t="s">
        <v>26</v>
      </c>
    </row>
    <row r="5" spans="1:10" ht="27" customHeight="1">
      <c r="A5" s="2">
        <v>3</v>
      </c>
      <c r="B5" s="4" t="s">
        <v>3</v>
      </c>
      <c r="C5" s="9" t="s">
        <v>6</v>
      </c>
      <c r="D5" s="9" t="s">
        <v>14</v>
      </c>
      <c r="E5" s="10">
        <v>67</v>
      </c>
      <c r="F5" s="3">
        <f t="shared" si="1"/>
        <v>33.5</v>
      </c>
      <c r="G5" s="3">
        <v>78.58</v>
      </c>
      <c r="H5" s="3">
        <f t="shared" si="2"/>
        <v>39.29</v>
      </c>
      <c r="I5" s="5">
        <f t="shared" si="0"/>
        <v>72.789999999999992</v>
      </c>
      <c r="J5" s="6" t="s">
        <v>26</v>
      </c>
    </row>
    <row r="6" spans="1:10" ht="27" customHeight="1">
      <c r="A6" s="2">
        <v>4</v>
      </c>
      <c r="B6" s="4" t="s">
        <v>3</v>
      </c>
      <c r="C6" s="9" t="s">
        <v>9</v>
      </c>
      <c r="D6" s="9" t="s">
        <v>17</v>
      </c>
      <c r="E6" s="10">
        <v>63</v>
      </c>
      <c r="F6" s="3">
        <f t="shared" si="1"/>
        <v>31.5</v>
      </c>
      <c r="G6" s="3">
        <v>80.44</v>
      </c>
      <c r="H6" s="3">
        <f t="shared" si="2"/>
        <v>40.22</v>
      </c>
      <c r="I6" s="5">
        <f t="shared" si="0"/>
        <v>71.72</v>
      </c>
      <c r="J6" s="6" t="s">
        <v>26</v>
      </c>
    </row>
    <row r="7" spans="1:10" ht="27" customHeight="1">
      <c r="A7" s="2">
        <v>5</v>
      </c>
      <c r="B7" s="4" t="s">
        <v>3</v>
      </c>
      <c r="C7" s="9" t="s">
        <v>11</v>
      </c>
      <c r="D7" s="9" t="s">
        <v>19</v>
      </c>
      <c r="E7" s="10">
        <v>62</v>
      </c>
      <c r="F7" s="3">
        <f t="shared" si="1"/>
        <v>31</v>
      </c>
      <c r="G7" s="3">
        <v>79.2</v>
      </c>
      <c r="H7" s="3">
        <f t="shared" si="2"/>
        <v>39.6</v>
      </c>
      <c r="I7" s="5">
        <f t="shared" si="0"/>
        <v>70.599999999999994</v>
      </c>
      <c r="J7" s="6"/>
    </row>
    <row r="8" spans="1:10" ht="27" customHeight="1">
      <c r="A8" s="2">
        <v>6</v>
      </c>
      <c r="B8" s="4" t="s">
        <v>3</v>
      </c>
      <c r="C8" s="9" t="s">
        <v>8</v>
      </c>
      <c r="D8" s="9" t="s">
        <v>16</v>
      </c>
      <c r="E8" s="10">
        <v>64</v>
      </c>
      <c r="F8" s="3">
        <f t="shared" si="1"/>
        <v>32</v>
      </c>
      <c r="G8" s="3">
        <v>74.42</v>
      </c>
      <c r="H8" s="3">
        <f t="shared" si="2"/>
        <v>37.21</v>
      </c>
      <c r="I8" s="5">
        <f t="shared" si="0"/>
        <v>69.210000000000008</v>
      </c>
      <c r="J8" s="6"/>
    </row>
    <row r="9" spans="1:10" ht="27" customHeight="1">
      <c r="A9" s="2">
        <v>7</v>
      </c>
      <c r="B9" s="4" t="s">
        <v>3</v>
      </c>
      <c r="C9" s="9" t="s">
        <v>7</v>
      </c>
      <c r="D9" s="9" t="s">
        <v>15</v>
      </c>
      <c r="E9" s="10">
        <v>64</v>
      </c>
      <c r="F9" s="3">
        <f t="shared" si="1"/>
        <v>32</v>
      </c>
      <c r="G9" s="3">
        <v>68.52</v>
      </c>
      <c r="H9" s="3">
        <f t="shared" si="2"/>
        <v>34.26</v>
      </c>
      <c r="I9" s="5">
        <f t="shared" ref="I9:I10" si="3">F9+H9</f>
        <v>66.259999999999991</v>
      </c>
      <c r="J9" s="6"/>
    </row>
    <row r="10" spans="1:10" ht="27" customHeight="1">
      <c r="A10" s="2">
        <v>8</v>
      </c>
      <c r="B10" s="4" t="s">
        <v>3</v>
      </c>
      <c r="C10" s="9" t="s">
        <v>10</v>
      </c>
      <c r="D10" s="9" t="s">
        <v>18</v>
      </c>
      <c r="E10" s="10">
        <v>63</v>
      </c>
      <c r="F10" s="3">
        <f t="shared" si="1"/>
        <v>31.5</v>
      </c>
      <c r="G10" s="3">
        <v>67.599999999999994</v>
      </c>
      <c r="H10" s="3">
        <f t="shared" si="2"/>
        <v>33.799999999999997</v>
      </c>
      <c r="I10" s="5">
        <f t="shared" si="3"/>
        <v>65.3</v>
      </c>
      <c r="J10" s="6"/>
    </row>
  </sheetData>
  <sheetProtection password="C649" sheet="1" objects="1" scenarios="1"/>
  <mergeCells count="1">
    <mergeCell ref="A1:J1"/>
  </mergeCells>
  <phoneticPr fontId="1" type="noConversion"/>
  <pageMargins left="1" right="0.74803149606299213" top="0.96" bottom="0.23622047244094491" header="0.38" footer="0.1574803149606299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行政辅助性岗位女性—1901</vt:lpstr>
      <vt:lpstr>行政辅助性岗位女性—1901!Print_Titles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2019-10-21T02:33:50Z</cp:lastPrinted>
  <dcterms:created xsi:type="dcterms:W3CDTF">2019-03-14T07:44:22Z</dcterms:created>
  <dcterms:modified xsi:type="dcterms:W3CDTF">2019-10-21T02:34:05Z</dcterms:modified>
</cp:coreProperties>
</file>