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" yWindow="15" windowWidth="25095" windowHeight="11610"/>
  </bookViews>
  <sheets>
    <sheet name="法院男性警务辅助人员总成绩公示表" sheetId="4" r:id="rId1"/>
    <sheet name="Sheet2" sheetId="2" r:id="rId2"/>
    <sheet name="Sheet3" sheetId="3" r:id="rId3"/>
  </sheets>
  <definedNames>
    <definedName name="_xlnm._FilterDatabase" localSheetId="0" hidden="1">法院男性警务辅助人员总成绩公示表!$A$3:$HQ$3</definedName>
  </definedNames>
  <calcPr calcId="124519"/>
</workbook>
</file>

<file path=xl/calcChain.xml><?xml version="1.0" encoding="utf-8"?>
<calcChain xmlns="http://schemas.openxmlformats.org/spreadsheetml/2006/main">
  <c r="I12" i="4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5"/>
  <c r="J5" s="1"/>
  <c r="I6"/>
  <c r="J6" s="1"/>
  <c r="I7"/>
  <c r="J7" s="1"/>
  <c r="I8"/>
  <c r="J8" s="1"/>
  <c r="I9"/>
  <c r="J9" s="1"/>
  <c r="I10"/>
  <c r="J10" s="1"/>
  <c r="I11"/>
  <c r="J11" s="1"/>
  <c r="I4"/>
  <c r="J4" s="1"/>
  <c r="D5"/>
  <c r="K5" s="1"/>
  <c r="D6"/>
  <c r="K6" s="1"/>
  <c r="D7"/>
  <c r="K7" s="1"/>
  <c r="D8"/>
  <c r="K8" s="1"/>
  <c r="D9"/>
  <c r="K9" s="1"/>
  <c r="D10"/>
  <c r="K10" s="1"/>
  <c r="D11"/>
  <c r="K11" s="1"/>
  <c r="D12"/>
  <c r="K12" s="1"/>
  <c r="D13"/>
  <c r="K13" s="1"/>
  <c r="D14"/>
  <c r="K14" s="1"/>
  <c r="D15"/>
  <c r="K15" s="1"/>
  <c r="D16"/>
  <c r="K16" s="1"/>
  <c r="D17"/>
  <c r="K17" s="1"/>
  <c r="D18"/>
  <c r="K18" s="1"/>
  <c r="D19"/>
  <c r="K19" s="1"/>
  <c r="D20"/>
  <c r="K20" s="1"/>
  <c r="D21"/>
  <c r="K21" s="1"/>
  <c r="D22"/>
  <c r="K22" s="1"/>
  <c r="D23"/>
  <c r="K23" s="1"/>
  <c r="D4"/>
  <c r="K4" s="1"/>
</calcChain>
</file>

<file path=xl/sharedStrings.xml><?xml version="1.0" encoding="utf-8"?>
<sst xmlns="http://schemas.openxmlformats.org/spreadsheetml/2006/main" count="55" uniqueCount="34">
  <si>
    <t>姓名</t>
  </si>
  <si>
    <t>笔试成绩</t>
  </si>
  <si>
    <t>李亚微</t>
  </si>
  <si>
    <t>陈元兰</t>
  </si>
  <si>
    <t>陶静然</t>
  </si>
  <si>
    <t>李妍</t>
  </si>
  <si>
    <t>李思思</t>
  </si>
  <si>
    <t>段国瑛</t>
  </si>
  <si>
    <t>陶永慧</t>
  </si>
  <si>
    <t>杨艳蓉</t>
  </si>
  <si>
    <t>李贤</t>
  </si>
  <si>
    <t>谢娅楠</t>
  </si>
  <si>
    <t>夏倩</t>
  </si>
  <si>
    <t>杨倩</t>
  </si>
  <si>
    <t>赵薇</t>
  </si>
  <si>
    <t>罗艳娇</t>
  </si>
  <si>
    <t>把建蓉</t>
  </si>
  <si>
    <t>徐云姣</t>
  </si>
  <si>
    <t>肖曼玉</t>
  </si>
  <si>
    <t>马燕</t>
  </si>
  <si>
    <t>苗珈</t>
  </si>
  <si>
    <t>张艳莲</t>
  </si>
  <si>
    <t>排名</t>
  </si>
  <si>
    <t>10x4M往返跑</t>
  </si>
  <si>
    <t>800米跑</t>
  </si>
  <si>
    <t>备注</t>
  </si>
  <si>
    <t>成绩</t>
  </si>
  <si>
    <t>得分</t>
  </si>
  <si>
    <t>笔试占总成绩(70%)</t>
    <phoneticPr fontId="1" type="noConversion"/>
  </si>
  <si>
    <t>体能测试占总成绩（30%）</t>
    <phoneticPr fontId="1" type="noConversion"/>
  </si>
  <si>
    <t>体能测试成绩</t>
    <phoneticPr fontId="1" type="noConversion"/>
  </si>
  <si>
    <t>笔试、体能测试总成绩合（100%）</t>
    <phoneticPr fontId="1" type="noConversion"/>
  </si>
  <si>
    <t>西山区公安局招聘警务辅助人员（女子组）
笔试及体测成绩公示</t>
    <phoneticPr fontId="1" type="noConversion"/>
  </si>
  <si>
    <t>进入下一阶段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</si>
</sst>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#\″#"/>
    <numFmt numFmtId="177" formatCode="##\′##\″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6"/>
      <name val="方正小标宋简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2" applyFont="1" applyFill="1">
      <alignment vertical="center"/>
    </xf>
    <xf numFmtId="0" fontId="0" fillId="0" borderId="0" xfId="2" applyFont="1" applyFill="1" applyAlignment="1">
      <alignment horizontal="center" vertical="center"/>
    </xf>
    <xf numFmtId="0" fontId="0" fillId="0" borderId="0" xfId="2" applyFont="1" applyFill="1" applyAlignment="1">
      <alignment horizontal="right" vertical="center"/>
    </xf>
    <xf numFmtId="0" fontId="4" fillId="0" borderId="0" xfId="2" applyFont="1" applyFill="1" applyAlignment="1">
      <alignment horizontal="center" vertical="center"/>
    </xf>
    <xf numFmtId="0" fontId="2" fillId="0" borderId="0" xfId="2" applyFill="1">
      <alignment vertical="center"/>
    </xf>
    <xf numFmtId="0" fontId="2" fillId="0" borderId="0" xfId="2" applyFill="1" applyAlignment="1">
      <alignment vertical="center" shrinkToFit="1"/>
    </xf>
    <xf numFmtId="0" fontId="0" fillId="0" borderId="0" xfId="2" applyFont="1" applyFill="1" applyAlignment="1">
      <alignment vertical="center" shrinkToFit="1"/>
    </xf>
    <xf numFmtId="0" fontId="5" fillId="0" borderId="1" xfId="2" applyFont="1" applyFill="1" applyBorder="1" applyAlignment="1">
      <alignment horizontal="center" vertical="center" wrapText="1" shrinkToFit="1"/>
    </xf>
    <xf numFmtId="0" fontId="5" fillId="0" borderId="4" xfId="2" applyFont="1" applyFill="1" applyBorder="1" applyAlignment="1">
      <alignment horizontal="center" vertical="center" wrapText="1" shrinkToFit="1"/>
    </xf>
    <xf numFmtId="0" fontId="5" fillId="0" borderId="5" xfId="2" applyFont="1" applyFill="1" applyBorder="1" applyAlignment="1">
      <alignment horizontal="center" vertical="center" wrapText="1" shrinkToFit="1"/>
    </xf>
    <xf numFmtId="0" fontId="5" fillId="0" borderId="3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shrinkToFit="1"/>
    </xf>
    <xf numFmtId="0" fontId="6" fillId="0" borderId="0" xfId="2" applyFont="1" applyFill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 shrinkToFit="1"/>
    </xf>
    <xf numFmtId="0" fontId="7" fillId="0" borderId="1" xfId="2" applyFont="1" applyFill="1" applyBorder="1" applyAlignment="1">
      <alignment horizontal="center" vertical="center" shrinkToFit="1"/>
    </xf>
    <xf numFmtId="0" fontId="6" fillId="0" borderId="1" xfId="2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</cellXfs>
  <cellStyles count="3">
    <cellStyle name="常规" xfId="0" builtinId="0"/>
    <cellStyle name="常规 3" xfId="2"/>
    <cellStyle name="常规 3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D14" sqref="D14"/>
    </sheetView>
  </sheetViews>
  <sheetFormatPr defaultRowHeight="14.25"/>
  <cols>
    <col min="1" max="1" width="4.5" style="6" customWidth="1"/>
    <col min="2" max="2" width="8.25" style="7" customWidth="1"/>
    <col min="3" max="3" width="7.25" style="2" customWidth="1"/>
    <col min="4" max="4" width="8.375" style="1" customWidth="1"/>
    <col min="5" max="5" width="7.875" style="3" customWidth="1"/>
    <col min="6" max="6" width="7.625" style="1" customWidth="1"/>
    <col min="7" max="7" width="10.625" style="3" customWidth="1"/>
    <col min="8" max="8" width="8.75" style="4" customWidth="1"/>
    <col min="9" max="9" width="8.75" style="2" customWidth="1"/>
    <col min="10" max="10" width="9.25" style="3" customWidth="1"/>
    <col min="11" max="11" width="10.375" style="1" customWidth="1"/>
    <col min="12" max="12" width="14.75" style="2" customWidth="1"/>
    <col min="13" max="244" width="9" style="5"/>
    <col min="245" max="245" width="4.5" style="5" customWidth="1"/>
    <col min="246" max="246" width="11.375" style="5" customWidth="1"/>
    <col min="247" max="247" width="8.25" style="5" customWidth="1"/>
    <col min="248" max="253" width="5.875" style="5" customWidth="1"/>
    <col min="254" max="254" width="7" style="5" customWidth="1"/>
    <col min="255" max="262" width="5.5" style="5" customWidth="1"/>
    <col min="263" max="266" width="7.25" style="5" customWidth="1"/>
    <col min="267" max="267" width="10.375" style="5" customWidth="1"/>
    <col min="268" max="268" width="11.5" style="5" customWidth="1"/>
    <col min="269" max="500" width="9" style="5"/>
    <col min="501" max="501" width="4.5" style="5" customWidth="1"/>
    <col min="502" max="502" width="11.375" style="5" customWidth="1"/>
    <col min="503" max="503" width="8.25" style="5" customWidth="1"/>
    <col min="504" max="509" width="5.875" style="5" customWidth="1"/>
    <col min="510" max="510" width="7" style="5" customWidth="1"/>
    <col min="511" max="518" width="5.5" style="5" customWidth="1"/>
    <col min="519" max="522" width="7.25" style="5" customWidth="1"/>
    <col min="523" max="523" width="10.375" style="5" customWidth="1"/>
    <col min="524" max="524" width="11.5" style="5" customWidth="1"/>
    <col min="525" max="756" width="9" style="5"/>
    <col min="757" max="757" width="4.5" style="5" customWidth="1"/>
    <col min="758" max="758" width="11.375" style="5" customWidth="1"/>
    <col min="759" max="759" width="8.25" style="5" customWidth="1"/>
    <col min="760" max="765" width="5.875" style="5" customWidth="1"/>
    <col min="766" max="766" width="7" style="5" customWidth="1"/>
    <col min="767" max="774" width="5.5" style="5" customWidth="1"/>
    <col min="775" max="778" width="7.25" style="5" customWidth="1"/>
    <col min="779" max="779" width="10.375" style="5" customWidth="1"/>
    <col min="780" max="780" width="11.5" style="5" customWidth="1"/>
    <col min="781" max="1012" width="9" style="5"/>
    <col min="1013" max="1013" width="4.5" style="5" customWidth="1"/>
    <col min="1014" max="1014" width="11.375" style="5" customWidth="1"/>
    <col min="1015" max="1015" width="8.25" style="5" customWidth="1"/>
    <col min="1016" max="1021" width="5.875" style="5" customWidth="1"/>
    <col min="1022" max="1022" width="7" style="5" customWidth="1"/>
    <col min="1023" max="1030" width="5.5" style="5" customWidth="1"/>
    <col min="1031" max="1034" width="7.25" style="5" customWidth="1"/>
    <col min="1035" max="1035" width="10.375" style="5" customWidth="1"/>
    <col min="1036" max="1036" width="11.5" style="5" customWidth="1"/>
    <col min="1037" max="1268" width="9" style="5"/>
    <col min="1269" max="1269" width="4.5" style="5" customWidth="1"/>
    <col min="1270" max="1270" width="11.375" style="5" customWidth="1"/>
    <col min="1271" max="1271" width="8.25" style="5" customWidth="1"/>
    <col min="1272" max="1277" width="5.875" style="5" customWidth="1"/>
    <col min="1278" max="1278" width="7" style="5" customWidth="1"/>
    <col min="1279" max="1286" width="5.5" style="5" customWidth="1"/>
    <col min="1287" max="1290" width="7.25" style="5" customWidth="1"/>
    <col min="1291" max="1291" width="10.375" style="5" customWidth="1"/>
    <col min="1292" max="1292" width="11.5" style="5" customWidth="1"/>
    <col min="1293" max="1524" width="9" style="5"/>
    <col min="1525" max="1525" width="4.5" style="5" customWidth="1"/>
    <col min="1526" max="1526" width="11.375" style="5" customWidth="1"/>
    <col min="1527" max="1527" width="8.25" style="5" customWidth="1"/>
    <col min="1528" max="1533" width="5.875" style="5" customWidth="1"/>
    <col min="1534" max="1534" width="7" style="5" customWidth="1"/>
    <col min="1535" max="1542" width="5.5" style="5" customWidth="1"/>
    <col min="1543" max="1546" width="7.25" style="5" customWidth="1"/>
    <col min="1547" max="1547" width="10.375" style="5" customWidth="1"/>
    <col min="1548" max="1548" width="11.5" style="5" customWidth="1"/>
    <col min="1549" max="1780" width="9" style="5"/>
    <col min="1781" max="1781" width="4.5" style="5" customWidth="1"/>
    <col min="1782" max="1782" width="11.375" style="5" customWidth="1"/>
    <col min="1783" max="1783" width="8.25" style="5" customWidth="1"/>
    <col min="1784" max="1789" width="5.875" style="5" customWidth="1"/>
    <col min="1790" max="1790" width="7" style="5" customWidth="1"/>
    <col min="1791" max="1798" width="5.5" style="5" customWidth="1"/>
    <col min="1799" max="1802" width="7.25" style="5" customWidth="1"/>
    <col min="1803" max="1803" width="10.375" style="5" customWidth="1"/>
    <col min="1804" max="1804" width="11.5" style="5" customWidth="1"/>
    <col min="1805" max="2036" width="9" style="5"/>
    <col min="2037" max="2037" width="4.5" style="5" customWidth="1"/>
    <col min="2038" max="2038" width="11.375" style="5" customWidth="1"/>
    <col min="2039" max="2039" width="8.25" style="5" customWidth="1"/>
    <col min="2040" max="2045" width="5.875" style="5" customWidth="1"/>
    <col min="2046" max="2046" width="7" style="5" customWidth="1"/>
    <col min="2047" max="2054" width="5.5" style="5" customWidth="1"/>
    <col min="2055" max="2058" width="7.25" style="5" customWidth="1"/>
    <col min="2059" max="2059" width="10.375" style="5" customWidth="1"/>
    <col min="2060" max="2060" width="11.5" style="5" customWidth="1"/>
    <col min="2061" max="2292" width="9" style="5"/>
    <col min="2293" max="2293" width="4.5" style="5" customWidth="1"/>
    <col min="2294" max="2294" width="11.375" style="5" customWidth="1"/>
    <col min="2295" max="2295" width="8.25" style="5" customWidth="1"/>
    <col min="2296" max="2301" width="5.875" style="5" customWidth="1"/>
    <col min="2302" max="2302" width="7" style="5" customWidth="1"/>
    <col min="2303" max="2310" width="5.5" style="5" customWidth="1"/>
    <col min="2311" max="2314" width="7.25" style="5" customWidth="1"/>
    <col min="2315" max="2315" width="10.375" style="5" customWidth="1"/>
    <col min="2316" max="2316" width="11.5" style="5" customWidth="1"/>
    <col min="2317" max="2548" width="9" style="5"/>
    <col min="2549" max="2549" width="4.5" style="5" customWidth="1"/>
    <col min="2550" max="2550" width="11.375" style="5" customWidth="1"/>
    <col min="2551" max="2551" width="8.25" style="5" customWidth="1"/>
    <col min="2552" max="2557" width="5.875" style="5" customWidth="1"/>
    <col min="2558" max="2558" width="7" style="5" customWidth="1"/>
    <col min="2559" max="2566" width="5.5" style="5" customWidth="1"/>
    <col min="2567" max="2570" width="7.25" style="5" customWidth="1"/>
    <col min="2571" max="2571" width="10.375" style="5" customWidth="1"/>
    <col min="2572" max="2572" width="11.5" style="5" customWidth="1"/>
    <col min="2573" max="2804" width="9" style="5"/>
    <col min="2805" max="2805" width="4.5" style="5" customWidth="1"/>
    <col min="2806" max="2806" width="11.375" style="5" customWidth="1"/>
    <col min="2807" max="2807" width="8.25" style="5" customWidth="1"/>
    <col min="2808" max="2813" width="5.875" style="5" customWidth="1"/>
    <col min="2814" max="2814" width="7" style="5" customWidth="1"/>
    <col min="2815" max="2822" width="5.5" style="5" customWidth="1"/>
    <col min="2823" max="2826" width="7.25" style="5" customWidth="1"/>
    <col min="2827" max="2827" width="10.375" style="5" customWidth="1"/>
    <col min="2828" max="2828" width="11.5" style="5" customWidth="1"/>
    <col min="2829" max="3060" width="9" style="5"/>
    <col min="3061" max="3061" width="4.5" style="5" customWidth="1"/>
    <col min="3062" max="3062" width="11.375" style="5" customWidth="1"/>
    <col min="3063" max="3063" width="8.25" style="5" customWidth="1"/>
    <col min="3064" max="3069" width="5.875" style="5" customWidth="1"/>
    <col min="3070" max="3070" width="7" style="5" customWidth="1"/>
    <col min="3071" max="3078" width="5.5" style="5" customWidth="1"/>
    <col min="3079" max="3082" width="7.25" style="5" customWidth="1"/>
    <col min="3083" max="3083" width="10.375" style="5" customWidth="1"/>
    <col min="3084" max="3084" width="11.5" style="5" customWidth="1"/>
    <col min="3085" max="3316" width="9" style="5"/>
    <col min="3317" max="3317" width="4.5" style="5" customWidth="1"/>
    <col min="3318" max="3318" width="11.375" style="5" customWidth="1"/>
    <col min="3319" max="3319" width="8.25" style="5" customWidth="1"/>
    <col min="3320" max="3325" width="5.875" style="5" customWidth="1"/>
    <col min="3326" max="3326" width="7" style="5" customWidth="1"/>
    <col min="3327" max="3334" width="5.5" style="5" customWidth="1"/>
    <col min="3335" max="3338" width="7.25" style="5" customWidth="1"/>
    <col min="3339" max="3339" width="10.375" style="5" customWidth="1"/>
    <col min="3340" max="3340" width="11.5" style="5" customWidth="1"/>
    <col min="3341" max="3572" width="9" style="5"/>
    <col min="3573" max="3573" width="4.5" style="5" customWidth="1"/>
    <col min="3574" max="3574" width="11.375" style="5" customWidth="1"/>
    <col min="3575" max="3575" width="8.25" style="5" customWidth="1"/>
    <col min="3576" max="3581" width="5.875" style="5" customWidth="1"/>
    <col min="3582" max="3582" width="7" style="5" customWidth="1"/>
    <col min="3583" max="3590" width="5.5" style="5" customWidth="1"/>
    <col min="3591" max="3594" width="7.25" style="5" customWidth="1"/>
    <col min="3595" max="3595" width="10.375" style="5" customWidth="1"/>
    <col min="3596" max="3596" width="11.5" style="5" customWidth="1"/>
    <col min="3597" max="3828" width="9" style="5"/>
    <col min="3829" max="3829" width="4.5" style="5" customWidth="1"/>
    <col min="3830" max="3830" width="11.375" style="5" customWidth="1"/>
    <col min="3831" max="3831" width="8.25" style="5" customWidth="1"/>
    <col min="3832" max="3837" width="5.875" style="5" customWidth="1"/>
    <col min="3838" max="3838" width="7" style="5" customWidth="1"/>
    <col min="3839" max="3846" width="5.5" style="5" customWidth="1"/>
    <col min="3847" max="3850" width="7.25" style="5" customWidth="1"/>
    <col min="3851" max="3851" width="10.375" style="5" customWidth="1"/>
    <col min="3852" max="3852" width="11.5" style="5" customWidth="1"/>
    <col min="3853" max="4084" width="9" style="5"/>
    <col min="4085" max="4085" width="4.5" style="5" customWidth="1"/>
    <col min="4086" max="4086" width="11.375" style="5" customWidth="1"/>
    <col min="4087" max="4087" width="8.25" style="5" customWidth="1"/>
    <col min="4088" max="4093" width="5.875" style="5" customWidth="1"/>
    <col min="4094" max="4094" width="7" style="5" customWidth="1"/>
    <col min="4095" max="4102" width="5.5" style="5" customWidth="1"/>
    <col min="4103" max="4106" width="7.25" style="5" customWidth="1"/>
    <col min="4107" max="4107" width="10.375" style="5" customWidth="1"/>
    <col min="4108" max="4108" width="11.5" style="5" customWidth="1"/>
    <col min="4109" max="4340" width="9" style="5"/>
    <col min="4341" max="4341" width="4.5" style="5" customWidth="1"/>
    <col min="4342" max="4342" width="11.375" style="5" customWidth="1"/>
    <col min="4343" max="4343" width="8.25" style="5" customWidth="1"/>
    <col min="4344" max="4349" width="5.875" style="5" customWidth="1"/>
    <col min="4350" max="4350" width="7" style="5" customWidth="1"/>
    <col min="4351" max="4358" width="5.5" style="5" customWidth="1"/>
    <col min="4359" max="4362" width="7.25" style="5" customWidth="1"/>
    <col min="4363" max="4363" width="10.375" style="5" customWidth="1"/>
    <col min="4364" max="4364" width="11.5" style="5" customWidth="1"/>
    <col min="4365" max="4596" width="9" style="5"/>
    <col min="4597" max="4597" width="4.5" style="5" customWidth="1"/>
    <col min="4598" max="4598" width="11.375" style="5" customWidth="1"/>
    <col min="4599" max="4599" width="8.25" style="5" customWidth="1"/>
    <col min="4600" max="4605" width="5.875" style="5" customWidth="1"/>
    <col min="4606" max="4606" width="7" style="5" customWidth="1"/>
    <col min="4607" max="4614" width="5.5" style="5" customWidth="1"/>
    <col min="4615" max="4618" width="7.25" style="5" customWidth="1"/>
    <col min="4619" max="4619" width="10.375" style="5" customWidth="1"/>
    <col min="4620" max="4620" width="11.5" style="5" customWidth="1"/>
    <col min="4621" max="4852" width="9" style="5"/>
    <col min="4853" max="4853" width="4.5" style="5" customWidth="1"/>
    <col min="4854" max="4854" width="11.375" style="5" customWidth="1"/>
    <col min="4855" max="4855" width="8.25" style="5" customWidth="1"/>
    <col min="4856" max="4861" width="5.875" style="5" customWidth="1"/>
    <col min="4862" max="4862" width="7" style="5" customWidth="1"/>
    <col min="4863" max="4870" width="5.5" style="5" customWidth="1"/>
    <col min="4871" max="4874" width="7.25" style="5" customWidth="1"/>
    <col min="4875" max="4875" width="10.375" style="5" customWidth="1"/>
    <col min="4876" max="4876" width="11.5" style="5" customWidth="1"/>
    <col min="4877" max="5108" width="9" style="5"/>
    <col min="5109" max="5109" width="4.5" style="5" customWidth="1"/>
    <col min="5110" max="5110" width="11.375" style="5" customWidth="1"/>
    <col min="5111" max="5111" width="8.25" style="5" customWidth="1"/>
    <col min="5112" max="5117" width="5.875" style="5" customWidth="1"/>
    <col min="5118" max="5118" width="7" style="5" customWidth="1"/>
    <col min="5119" max="5126" width="5.5" style="5" customWidth="1"/>
    <col min="5127" max="5130" width="7.25" style="5" customWidth="1"/>
    <col min="5131" max="5131" width="10.375" style="5" customWidth="1"/>
    <col min="5132" max="5132" width="11.5" style="5" customWidth="1"/>
    <col min="5133" max="5364" width="9" style="5"/>
    <col min="5365" max="5365" width="4.5" style="5" customWidth="1"/>
    <col min="5366" max="5366" width="11.375" style="5" customWidth="1"/>
    <col min="5367" max="5367" width="8.25" style="5" customWidth="1"/>
    <col min="5368" max="5373" width="5.875" style="5" customWidth="1"/>
    <col min="5374" max="5374" width="7" style="5" customWidth="1"/>
    <col min="5375" max="5382" width="5.5" style="5" customWidth="1"/>
    <col min="5383" max="5386" width="7.25" style="5" customWidth="1"/>
    <col min="5387" max="5387" width="10.375" style="5" customWidth="1"/>
    <col min="5388" max="5388" width="11.5" style="5" customWidth="1"/>
    <col min="5389" max="5620" width="9" style="5"/>
    <col min="5621" max="5621" width="4.5" style="5" customWidth="1"/>
    <col min="5622" max="5622" width="11.375" style="5" customWidth="1"/>
    <col min="5623" max="5623" width="8.25" style="5" customWidth="1"/>
    <col min="5624" max="5629" width="5.875" style="5" customWidth="1"/>
    <col min="5630" max="5630" width="7" style="5" customWidth="1"/>
    <col min="5631" max="5638" width="5.5" style="5" customWidth="1"/>
    <col min="5639" max="5642" width="7.25" style="5" customWidth="1"/>
    <col min="5643" max="5643" width="10.375" style="5" customWidth="1"/>
    <col min="5644" max="5644" width="11.5" style="5" customWidth="1"/>
    <col min="5645" max="5876" width="9" style="5"/>
    <col min="5877" max="5877" width="4.5" style="5" customWidth="1"/>
    <col min="5878" max="5878" width="11.375" style="5" customWidth="1"/>
    <col min="5879" max="5879" width="8.25" style="5" customWidth="1"/>
    <col min="5880" max="5885" width="5.875" style="5" customWidth="1"/>
    <col min="5886" max="5886" width="7" style="5" customWidth="1"/>
    <col min="5887" max="5894" width="5.5" style="5" customWidth="1"/>
    <col min="5895" max="5898" width="7.25" style="5" customWidth="1"/>
    <col min="5899" max="5899" width="10.375" style="5" customWidth="1"/>
    <col min="5900" max="5900" width="11.5" style="5" customWidth="1"/>
    <col min="5901" max="6132" width="9" style="5"/>
    <col min="6133" max="6133" width="4.5" style="5" customWidth="1"/>
    <col min="6134" max="6134" width="11.375" style="5" customWidth="1"/>
    <col min="6135" max="6135" width="8.25" style="5" customWidth="1"/>
    <col min="6136" max="6141" width="5.875" style="5" customWidth="1"/>
    <col min="6142" max="6142" width="7" style="5" customWidth="1"/>
    <col min="6143" max="6150" width="5.5" style="5" customWidth="1"/>
    <col min="6151" max="6154" width="7.25" style="5" customWidth="1"/>
    <col min="6155" max="6155" width="10.375" style="5" customWidth="1"/>
    <col min="6156" max="6156" width="11.5" style="5" customWidth="1"/>
    <col min="6157" max="6388" width="9" style="5"/>
    <col min="6389" max="6389" width="4.5" style="5" customWidth="1"/>
    <col min="6390" max="6390" width="11.375" style="5" customWidth="1"/>
    <col min="6391" max="6391" width="8.25" style="5" customWidth="1"/>
    <col min="6392" max="6397" width="5.875" style="5" customWidth="1"/>
    <col min="6398" max="6398" width="7" style="5" customWidth="1"/>
    <col min="6399" max="6406" width="5.5" style="5" customWidth="1"/>
    <col min="6407" max="6410" width="7.25" style="5" customWidth="1"/>
    <col min="6411" max="6411" width="10.375" style="5" customWidth="1"/>
    <col min="6412" max="6412" width="11.5" style="5" customWidth="1"/>
    <col min="6413" max="6644" width="9" style="5"/>
    <col min="6645" max="6645" width="4.5" style="5" customWidth="1"/>
    <col min="6646" max="6646" width="11.375" style="5" customWidth="1"/>
    <col min="6647" max="6647" width="8.25" style="5" customWidth="1"/>
    <col min="6648" max="6653" width="5.875" style="5" customWidth="1"/>
    <col min="6654" max="6654" width="7" style="5" customWidth="1"/>
    <col min="6655" max="6662" width="5.5" style="5" customWidth="1"/>
    <col min="6663" max="6666" width="7.25" style="5" customWidth="1"/>
    <col min="6667" max="6667" width="10.375" style="5" customWidth="1"/>
    <col min="6668" max="6668" width="11.5" style="5" customWidth="1"/>
    <col min="6669" max="6900" width="9" style="5"/>
    <col min="6901" max="6901" width="4.5" style="5" customWidth="1"/>
    <col min="6902" max="6902" width="11.375" style="5" customWidth="1"/>
    <col min="6903" max="6903" width="8.25" style="5" customWidth="1"/>
    <col min="6904" max="6909" width="5.875" style="5" customWidth="1"/>
    <col min="6910" max="6910" width="7" style="5" customWidth="1"/>
    <col min="6911" max="6918" width="5.5" style="5" customWidth="1"/>
    <col min="6919" max="6922" width="7.25" style="5" customWidth="1"/>
    <col min="6923" max="6923" width="10.375" style="5" customWidth="1"/>
    <col min="6924" max="6924" width="11.5" style="5" customWidth="1"/>
    <col min="6925" max="7156" width="9" style="5"/>
    <col min="7157" max="7157" width="4.5" style="5" customWidth="1"/>
    <col min="7158" max="7158" width="11.375" style="5" customWidth="1"/>
    <col min="7159" max="7159" width="8.25" style="5" customWidth="1"/>
    <col min="7160" max="7165" width="5.875" style="5" customWidth="1"/>
    <col min="7166" max="7166" width="7" style="5" customWidth="1"/>
    <col min="7167" max="7174" width="5.5" style="5" customWidth="1"/>
    <col min="7175" max="7178" width="7.25" style="5" customWidth="1"/>
    <col min="7179" max="7179" width="10.375" style="5" customWidth="1"/>
    <col min="7180" max="7180" width="11.5" style="5" customWidth="1"/>
    <col min="7181" max="7412" width="9" style="5"/>
    <col min="7413" max="7413" width="4.5" style="5" customWidth="1"/>
    <col min="7414" max="7414" width="11.375" style="5" customWidth="1"/>
    <col min="7415" max="7415" width="8.25" style="5" customWidth="1"/>
    <col min="7416" max="7421" width="5.875" style="5" customWidth="1"/>
    <col min="7422" max="7422" width="7" style="5" customWidth="1"/>
    <col min="7423" max="7430" width="5.5" style="5" customWidth="1"/>
    <col min="7431" max="7434" width="7.25" style="5" customWidth="1"/>
    <col min="7435" max="7435" width="10.375" style="5" customWidth="1"/>
    <col min="7436" max="7436" width="11.5" style="5" customWidth="1"/>
    <col min="7437" max="7668" width="9" style="5"/>
    <col min="7669" max="7669" width="4.5" style="5" customWidth="1"/>
    <col min="7670" max="7670" width="11.375" style="5" customWidth="1"/>
    <col min="7671" max="7671" width="8.25" style="5" customWidth="1"/>
    <col min="7672" max="7677" width="5.875" style="5" customWidth="1"/>
    <col min="7678" max="7678" width="7" style="5" customWidth="1"/>
    <col min="7679" max="7686" width="5.5" style="5" customWidth="1"/>
    <col min="7687" max="7690" width="7.25" style="5" customWidth="1"/>
    <col min="7691" max="7691" width="10.375" style="5" customWidth="1"/>
    <col min="7692" max="7692" width="11.5" style="5" customWidth="1"/>
    <col min="7693" max="7924" width="9" style="5"/>
    <col min="7925" max="7925" width="4.5" style="5" customWidth="1"/>
    <col min="7926" max="7926" width="11.375" style="5" customWidth="1"/>
    <col min="7927" max="7927" width="8.25" style="5" customWidth="1"/>
    <col min="7928" max="7933" width="5.875" style="5" customWidth="1"/>
    <col min="7934" max="7934" width="7" style="5" customWidth="1"/>
    <col min="7935" max="7942" width="5.5" style="5" customWidth="1"/>
    <col min="7943" max="7946" width="7.25" style="5" customWidth="1"/>
    <col min="7947" max="7947" width="10.375" style="5" customWidth="1"/>
    <col min="7948" max="7948" width="11.5" style="5" customWidth="1"/>
    <col min="7949" max="8180" width="9" style="5"/>
    <col min="8181" max="8181" width="4.5" style="5" customWidth="1"/>
    <col min="8182" max="8182" width="11.375" style="5" customWidth="1"/>
    <col min="8183" max="8183" width="8.25" style="5" customWidth="1"/>
    <col min="8184" max="8189" width="5.875" style="5" customWidth="1"/>
    <col min="8190" max="8190" width="7" style="5" customWidth="1"/>
    <col min="8191" max="8198" width="5.5" style="5" customWidth="1"/>
    <col min="8199" max="8202" width="7.25" style="5" customWidth="1"/>
    <col min="8203" max="8203" width="10.375" style="5" customWidth="1"/>
    <col min="8204" max="8204" width="11.5" style="5" customWidth="1"/>
    <col min="8205" max="8436" width="9" style="5"/>
    <col min="8437" max="8437" width="4.5" style="5" customWidth="1"/>
    <col min="8438" max="8438" width="11.375" style="5" customWidth="1"/>
    <col min="8439" max="8439" width="8.25" style="5" customWidth="1"/>
    <col min="8440" max="8445" width="5.875" style="5" customWidth="1"/>
    <col min="8446" max="8446" width="7" style="5" customWidth="1"/>
    <col min="8447" max="8454" width="5.5" style="5" customWidth="1"/>
    <col min="8455" max="8458" width="7.25" style="5" customWidth="1"/>
    <col min="8459" max="8459" width="10.375" style="5" customWidth="1"/>
    <col min="8460" max="8460" width="11.5" style="5" customWidth="1"/>
    <col min="8461" max="8692" width="9" style="5"/>
    <col min="8693" max="8693" width="4.5" style="5" customWidth="1"/>
    <col min="8694" max="8694" width="11.375" style="5" customWidth="1"/>
    <col min="8695" max="8695" width="8.25" style="5" customWidth="1"/>
    <col min="8696" max="8701" width="5.875" style="5" customWidth="1"/>
    <col min="8702" max="8702" width="7" style="5" customWidth="1"/>
    <col min="8703" max="8710" width="5.5" style="5" customWidth="1"/>
    <col min="8711" max="8714" width="7.25" style="5" customWidth="1"/>
    <col min="8715" max="8715" width="10.375" style="5" customWidth="1"/>
    <col min="8716" max="8716" width="11.5" style="5" customWidth="1"/>
    <col min="8717" max="8948" width="9" style="5"/>
    <col min="8949" max="8949" width="4.5" style="5" customWidth="1"/>
    <col min="8950" max="8950" width="11.375" style="5" customWidth="1"/>
    <col min="8951" max="8951" width="8.25" style="5" customWidth="1"/>
    <col min="8952" max="8957" width="5.875" style="5" customWidth="1"/>
    <col min="8958" max="8958" width="7" style="5" customWidth="1"/>
    <col min="8959" max="8966" width="5.5" style="5" customWidth="1"/>
    <col min="8967" max="8970" width="7.25" style="5" customWidth="1"/>
    <col min="8971" max="8971" width="10.375" style="5" customWidth="1"/>
    <col min="8972" max="8972" width="11.5" style="5" customWidth="1"/>
    <col min="8973" max="9204" width="9" style="5"/>
    <col min="9205" max="9205" width="4.5" style="5" customWidth="1"/>
    <col min="9206" max="9206" width="11.375" style="5" customWidth="1"/>
    <col min="9207" max="9207" width="8.25" style="5" customWidth="1"/>
    <col min="9208" max="9213" width="5.875" style="5" customWidth="1"/>
    <col min="9214" max="9214" width="7" style="5" customWidth="1"/>
    <col min="9215" max="9222" width="5.5" style="5" customWidth="1"/>
    <col min="9223" max="9226" width="7.25" style="5" customWidth="1"/>
    <col min="9227" max="9227" width="10.375" style="5" customWidth="1"/>
    <col min="9228" max="9228" width="11.5" style="5" customWidth="1"/>
    <col min="9229" max="9460" width="9" style="5"/>
    <col min="9461" max="9461" width="4.5" style="5" customWidth="1"/>
    <col min="9462" max="9462" width="11.375" style="5" customWidth="1"/>
    <col min="9463" max="9463" width="8.25" style="5" customWidth="1"/>
    <col min="9464" max="9469" width="5.875" style="5" customWidth="1"/>
    <col min="9470" max="9470" width="7" style="5" customWidth="1"/>
    <col min="9471" max="9478" width="5.5" style="5" customWidth="1"/>
    <col min="9479" max="9482" width="7.25" style="5" customWidth="1"/>
    <col min="9483" max="9483" width="10.375" style="5" customWidth="1"/>
    <col min="9484" max="9484" width="11.5" style="5" customWidth="1"/>
    <col min="9485" max="9716" width="9" style="5"/>
    <col min="9717" max="9717" width="4.5" style="5" customWidth="1"/>
    <col min="9718" max="9718" width="11.375" style="5" customWidth="1"/>
    <col min="9719" max="9719" width="8.25" style="5" customWidth="1"/>
    <col min="9720" max="9725" width="5.875" style="5" customWidth="1"/>
    <col min="9726" max="9726" width="7" style="5" customWidth="1"/>
    <col min="9727" max="9734" width="5.5" style="5" customWidth="1"/>
    <col min="9735" max="9738" width="7.25" style="5" customWidth="1"/>
    <col min="9739" max="9739" width="10.375" style="5" customWidth="1"/>
    <col min="9740" max="9740" width="11.5" style="5" customWidth="1"/>
    <col min="9741" max="9972" width="9" style="5"/>
    <col min="9973" max="9973" width="4.5" style="5" customWidth="1"/>
    <col min="9974" max="9974" width="11.375" style="5" customWidth="1"/>
    <col min="9975" max="9975" width="8.25" style="5" customWidth="1"/>
    <col min="9976" max="9981" width="5.875" style="5" customWidth="1"/>
    <col min="9982" max="9982" width="7" style="5" customWidth="1"/>
    <col min="9983" max="9990" width="5.5" style="5" customWidth="1"/>
    <col min="9991" max="9994" width="7.25" style="5" customWidth="1"/>
    <col min="9995" max="9995" width="10.375" style="5" customWidth="1"/>
    <col min="9996" max="9996" width="11.5" style="5" customWidth="1"/>
    <col min="9997" max="10228" width="9" style="5"/>
    <col min="10229" max="10229" width="4.5" style="5" customWidth="1"/>
    <col min="10230" max="10230" width="11.375" style="5" customWidth="1"/>
    <col min="10231" max="10231" width="8.25" style="5" customWidth="1"/>
    <col min="10232" max="10237" width="5.875" style="5" customWidth="1"/>
    <col min="10238" max="10238" width="7" style="5" customWidth="1"/>
    <col min="10239" max="10246" width="5.5" style="5" customWidth="1"/>
    <col min="10247" max="10250" width="7.25" style="5" customWidth="1"/>
    <col min="10251" max="10251" width="10.375" style="5" customWidth="1"/>
    <col min="10252" max="10252" width="11.5" style="5" customWidth="1"/>
    <col min="10253" max="10484" width="9" style="5"/>
    <col min="10485" max="10485" width="4.5" style="5" customWidth="1"/>
    <col min="10486" max="10486" width="11.375" style="5" customWidth="1"/>
    <col min="10487" max="10487" width="8.25" style="5" customWidth="1"/>
    <col min="10488" max="10493" width="5.875" style="5" customWidth="1"/>
    <col min="10494" max="10494" width="7" style="5" customWidth="1"/>
    <col min="10495" max="10502" width="5.5" style="5" customWidth="1"/>
    <col min="10503" max="10506" width="7.25" style="5" customWidth="1"/>
    <col min="10507" max="10507" width="10.375" style="5" customWidth="1"/>
    <col min="10508" max="10508" width="11.5" style="5" customWidth="1"/>
    <col min="10509" max="10740" width="9" style="5"/>
    <col min="10741" max="10741" width="4.5" style="5" customWidth="1"/>
    <col min="10742" max="10742" width="11.375" style="5" customWidth="1"/>
    <col min="10743" max="10743" width="8.25" style="5" customWidth="1"/>
    <col min="10744" max="10749" width="5.875" style="5" customWidth="1"/>
    <col min="10750" max="10750" width="7" style="5" customWidth="1"/>
    <col min="10751" max="10758" width="5.5" style="5" customWidth="1"/>
    <col min="10759" max="10762" width="7.25" style="5" customWidth="1"/>
    <col min="10763" max="10763" width="10.375" style="5" customWidth="1"/>
    <col min="10764" max="10764" width="11.5" style="5" customWidth="1"/>
    <col min="10765" max="10996" width="9" style="5"/>
    <col min="10997" max="10997" width="4.5" style="5" customWidth="1"/>
    <col min="10998" max="10998" width="11.375" style="5" customWidth="1"/>
    <col min="10999" max="10999" width="8.25" style="5" customWidth="1"/>
    <col min="11000" max="11005" width="5.875" style="5" customWidth="1"/>
    <col min="11006" max="11006" width="7" style="5" customWidth="1"/>
    <col min="11007" max="11014" width="5.5" style="5" customWidth="1"/>
    <col min="11015" max="11018" width="7.25" style="5" customWidth="1"/>
    <col min="11019" max="11019" width="10.375" style="5" customWidth="1"/>
    <col min="11020" max="11020" width="11.5" style="5" customWidth="1"/>
    <col min="11021" max="11252" width="9" style="5"/>
    <col min="11253" max="11253" width="4.5" style="5" customWidth="1"/>
    <col min="11254" max="11254" width="11.375" style="5" customWidth="1"/>
    <col min="11255" max="11255" width="8.25" style="5" customWidth="1"/>
    <col min="11256" max="11261" width="5.875" style="5" customWidth="1"/>
    <col min="11262" max="11262" width="7" style="5" customWidth="1"/>
    <col min="11263" max="11270" width="5.5" style="5" customWidth="1"/>
    <col min="11271" max="11274" width="7.25" style="5" customWidth="1"/>
    <col min="11275" max="11275" width="10.375" style="5" customWidth="1"/>
    <col min="11276" max="11276" width="11.5" style="5" customWidth="1"/>
    <col min="11277" max="11508" width="9" style="5"/>
    <col min="11509" max="11509" width="4.5" style="5" customWidth="1"/>
    <col min="11510" max="11510" width="11.375" style="5" customWidth="1"/>
    <col min="11511" max="11511" width="8.25" style="5" customWidth="1"/>
    <col min="11512" max="11517" width="5.875" style="5" customWidth="1"/>
    <col min="11518" max="11518" width="7" style="5" customWidth="1"/>
    <col min="11519" max="11526" width="5.5" style="5" customWidth="1"/>
    <col min="11527" max="11530" width="7.25" style="5" customWidth="1"/>
    <col min="11531" max="11531" width="10.375" style="5" customWidth="1"/>
    <col min="11532" max="11532" width="11.5" style="5" customWidth="1"/>
    <col min="11533" max="11764" width="9" style="5"/>
    <col min="11765" max="11765" width="4.5" style="5" customWidth="1"/>
    <col min="11766" max="11766" width="11.375" style="5" customWidth="1"/>
    <col min="11767" max="11767" width="8.25" style="5" customWidth="1"/>
    <col min="11768" max="11773" width="5.875" style="5" customWidth="1"/>
    <col min="11774" max="11774" width="7" style="5" customWidth="1"/>
    <col min="11775" max="11782" width="5.5" style="5" customWidth="1"/>
    <col min="11783" max="11786" width="7.25" style="5" customWidth="1"/>
    <col min="11787" max="11787" width="10.375" style="5" customWidth="1"/>
    <col min="11788" max="11788" width="11.5" style="5" customWidth="1"/>
    <col min="11789" max="12020" width="9" style="5"/>
    <col min="12021" max="12021" width="4.5" style="5" customWidth="1"/>
    <col min="12022" max="12022" width="11.375" style="5" customWidth="1"/>
    <col min="12023" max="12023" width="8.25" style="5" customWidth="1"/>
    <col min="12024" max="12029" width="5.875" style="5" customWidth="1"/>
    <col min="12030" max="12030" width="7" style="5" customWidth="1"/>
    <col min="12031" max="12038" width="5.5" style="5" customWidth="1"/>
    <col min="12039" max="12042" width="7.25" style="5" customWidth="1"/>
    <col min="12043" max="12043" width="10.375" style="5" customWidth="1"/>
    <col min="12044" max="12044" width="11.5" style="5" customWidth="1"/>
    <col min="12045" max="12276" width="9" style="5"/>
    <col min="12277" max="12277" width="4.5" style="5" customWidth="1"/>
    <col min="12278" max="12278" width="11.375" style="5" customWidth="1"/>
    <col min="12279" max="12279" width="8.25" style="5" customWidth="1"/>
    <col min="12280" max="12285" width="5.875" style="5" customWidth="1"/>
    <col min="12286" max="12286" width="7" style="5" customWidth="1"/>
    <col min="12287" max="12294" width="5.5" style="5" customWidth="1"/>
    <col min="12295" max="12298" width="7.25" style="5" customWidth="1"/>
    <col min="12299" max="12299" width="10.375" style="5" customWidth="1"/>
    <col min="12300" max="12300" width="11.5" style="5" customWidth="1"/>
    <col min="12301" max="12532" width="9" style="5"/>
    <col min="12533" max="12533" width="4.5" style="5" customWidth="1"/>
    <col min="12534" max="12534" width="11.375" style="5" customWidth="1"/>
    <col min="12535" max="12535" width="8.25" style="5" customWidth="1"/>
    <col min="12536" max="12541" width="5.875" style="5" customWidth="1"/>
    <col min="12542" max="12542" width="7" style="5" customWidth="1"/>
    <col min="12543" max="12550" width="5.5" style="5" customWidth="1"/>
    <col min="12551" max="12554" width="7.25" style="5" customWidth="1"/>
    <col min="12555" max="12555" width="10.375" style="5" customWidth="1"/>
    <col min="12556" max="12556" width="11.5" style="5" customWidth="1"/>
    <col min="12557" max="12788" width="9" style="5"/>
    <col min="12789" max="12789" width="4.5" style="5" customWidth="1"/>
    <col min="12790" max="12790" width="11.375" style="5" customWidth="1"/>
    <col min="12791" max="12791" width="8.25" style="5" customWidth="1"/>
    <col min="12792" max="12797" width="5.875" style="5" customWidth="1"/>
    <col min="12798" max="12798" width="7" style="5" customWidth="1"/>
    <col min="12799" max="12806" width="5.5" style="5" customWidth="1"/>
    <col min="12807" max="12810" width="7.25" style="5" customWidth="1"/>
    <col min="12811" max="12811" width="10.375" style="5" customWidth="1"/>
    <col min="12812" max="12812" width="11.5" style="5" customWidth="1"/>
    <col min="12813" max="13044" width="9" style="5"/>
    <col min="13045" max="13045" width="4.5" style="5" customWidth="1"/>
    <col min="13046" max="13046" width="11.375" style="5" customWidth="1"/>
    <col min="13047" max="13047" width="8.25" style="5" customWidth="1"/>
    <col min="13048" max="13053" width="5.875" style="5" customWidth="1"/>
    <col min="13054" max="13054" width="7" style="5" customWidth="1"/>
    <col min="13055" max="13062" width="5.5" style="5" customWidth="1"/>
    <col min="13063" max="13066" width="7.25" style="5" customWidth="1"/>
    <col min="13067" max="13067" width="10.375" style="5" customWidth="1"/>
    <col min="13068" max="13068" width="11.5" style="5" customWidth="1"/>
    <col min="13069" max="13300" width="9" style="5"/>
    <col min="13301" max="13301" width="4.5" style="5" customWidth="1"/>
    <col min="13302" max="13302" width="11.375" style="5" customWidth="1"/>
    <col min="13303" max="13303" width="8.25" style="5" customWidth="1"/>
    <col min="13304" max="13309" width="5.875" style="5" customWidth="1"/>
    <col min="13310" max="13310" width="7" style="5" customWidth="1"/>
    <col min="13311" max="13318" width="5.5" style="5" customWidth="1"/>
    <col min="13319" max="13322" width="7.25" style="5" customWidth="1"/>
    <col min="13323" max="13323" width="10.375" style="5" customWidth="1"/>
    <col min="13324" max="13324" width="11.5" style="5" customWidth="1"/>
    <col min="13325" max="13556" width="9" style="5"/>
    <col min="13557" max="13557" width="4.5" style="5" customWidth="1"/>
    <col min="13558" max="13558" width="11.375" style="5" customWidth="1"/>
    <col min="13559" max="13559" width="8.25" style="5" customWidth="1"/>
    <col min="13560" max="13565" width="5.875" style="5" customWidth="1"/>
    <col min="13566" max="13566" width="7" style="5" customWidth="1"/>
    <col min="13567" max="13574" width="5.5" style="5" customWidth="1"/>
    <col min="13575" max="13578" width="7.25" style="5" customWidth="1"/>
    <col min="13579" max="13579" width="10.375" style="5" customWidth="1"/>
    <col min="13580" max="13580" width="11.5" style="5" customWidth="1"/>
    <col min="13581" max="13812" width="9" style="5"/>
    <col min="13813" max="13813" width="4.5" style="5" customWidth="1"/>
    <col min="13814" max="13814" width="11.375" style="5" customWidth="1"/>
    <col min="13815" max="13815" width="8.25" style="5" customWidth="1"/>
    <col min="13816" max="13821" width="5.875" style="5" customWidth="1"/>
    <col min="13822" max="13822" width="7" style="5" customWidth="1"/>
    <col min="13823" max="13830" width="5.5" style="5" customWidth="1"/>
    <col min="13831" max="13834" width="7.25" style="5" customWidth="1"/>
    <col min="13835" max="13835" width="10.375" style="5" customWidth="1"/>
    <col min="13836" max="13836" width="11.5" style="5" customWidth="1"/>
    <col min="13837" max="14068" width="9" style="5"/>
    <col min="14069" max="14069" width="4.5" style="5" customWidth="1"/>
    <col min="14070" max="14070" width="11.375" style="5" customWidth="1"/>
    <col min="14071" max="14071" width="8.25" style="5" customWidth="1"/>
    <col min="14072" max="14077" width="5.875" style="5" customWidth="1"/>
    <col min="14078" max="14078" width="7" style="5" customWidth="1"/>
    <col min="14079" max="14086" width="5.5" style="5" customWidth="1"/>
    <col min="14087" max="14090" width="7.25" style="5" customWidth="1"/>
    <col min="14091" max="14091" width="10.375" style="5" customWidth="1"/>
    <col min="14092" max="14092" width="11.5" style="5" customWidth="1"/>
    <col min="14093" max="14324" width="9" style="5"/>
    <col min="14325" max="14325" width="4.5" style="5" customWidth="1"/>
    <col min="14326" max="14326" width="11.375" style="5" customWidth="1"/>
    <col min="14327" max="14327" width="8.25" style="5" customWidth="1"/>
    <col min="14328" max="14333" width="5.875" style="5" customWidth="1"/>
    <col min="14334" max="14334" width="7" style="5" customWidth="1"/>
    <col min="14335" max="14342" width="5.5" style="5" customWidth="1"/>
    <col min="14343" max="14346" width="7.25" style="5" customWidth="1"/>
    <col min="14347" max="14347" width="10.375" style="5" customWidth="1"/>
    <col min="14348" max="14348" width="11.5" style="5" customWidth="1"/>
    <col min="14349" max="14580" width="9" style="5"/>
    <col min="14581" max="14581" width="4.5" style="5" customWidth="1"/>
    <col min="14582" max="14582" width="11.375" style="5" customWidth="1"/>
    <col min="14583" max="14583" width="8.25" style="5" customWidth="1"/>
    <col min="14584" max="14589" width="5.875" style="5" customWidth="1"/>
    <col min="14590" max="14590" width="7" style="5" customWidth="1"/>
    <col min="14591" max="14598" width="5.5" style="5" customWidth="1"/>
    <col min="14599" max="14602" width="7.25" style="5" customWidth="1"/>
    <col min="14603" max="14603" width="10.375" style="5" customWidth="1"/>
    <col min="14604" max="14604" width="11.5" style="5" customWidth="1"/>
    <col min="14605" max="14836" width="9" style="5"/>
    <col min="14837" max="14837" width="4.5" style="5" customWidth="1"/>
    <col min="14838" max="14838" width="11.375" style="5" customWidth="1"/>
    <col min="14839" max="14839" width="8.25" style="5" customWidth="1"/>
    <col min="14840" max="14845" width="5.875" style="5" customWidth="1"/>
    <col min="14846" max="14846" width="7" style="5" customWidth="1"/>
    <col min="14847" max="14854" width="5.5" style="5" customWidth="1"/>
    <col min="14855" max="14858" width="7.25" style="5" customWidth="1"/>
    <col min="14859" max="14859" width="10.375" style="5" customWidth="1"/>
    <col min="14860" max="14860" width="11.5" style="5" customWidth="1"/>
    <col min="14861" max="15092" width="9" style="5"/>
    <col min="15093" max="15093" width="4.5" style="5" customWidth="1"/>
    <col min="15094" max="15094" width="11.375" style="5" customWidth="1"/>
    <col min="15095" max="15095" width="8.25" style="5" customWidth="1"/>
    <col min="15096" max="15101" width="5.875" style="5" customWidth="1"/>
    <col min="15102" max="15102" width="7" style="5" customWidth="1"/>
    <col min="15103" max="15110" width="5.5" style="5" customWidth="1"/>
    <col min="15111" max="15114" width="7.25" style="5" customWidth="1"/>
    <col min="15115" max="15115" width="10.375" style="5" customWidth="1"/>
    <col min="15116" max="15116" width="11.5" style="5" customWidth="1"/>
    <col min="15117" max="15348" width="9" style="5"/>
    <col min="15349" max="15349" width="4.5" style="5" customWidth="1"/>
    <col min="15350" max="15350" width="11.375" style="5" customWidth="1"/>
    <col min="15351" max="15351" width="8.25" style="5" customWidth="1"/>
    <col min="15352" max="15357" width="5.875" style="5" customWidth="1"/>
    <col min="15358" max="15358" width="7" style="5" customWidth="1"/>
    <col min="15359" max="15366" width="5.5" style="5" customWidth="1"/>
    <col min="15367" max="15370" width="7.25" style="5" customWidth="1"/>
    <col min="15371" max="15371" width="10.375" style="5" customWidth="1"/>
    <col min="15372" max="15372" width="11.5" style="5" customWidth="1"/>
    <col min="15373" max="15604" width="9" style="5"/>
    <col min="15605" max="15605" width="4.5" style="5" customWidth="1"/>
    <col min="15606" max="15606" width="11.375" style="5" customWidth="1"/>
    <col min="15607" max="15607" width="8.25" style="5" customWidth="1"/>
    <col min="15608" max="15613" width="5.875" style="5" customWidth="1"/>
    <col min="15614" max="15614" width="7" style="5" customWidth="1"/>
    <col min="15615" max="15622" width="5.5" style="5" customWidth="1"/>
    <col min="15623" max="15626" width="7.25" style="5" customWidth="1"/>
    <col min="15627" max="15627" width="10.375" style="5" customWidth="1"/>
    <col min="15628" max="15628" width="11.5" style="5" customWidth="1"/>
    <col min="15629" max="15860" width="9" style="5"/>
    <col min="15861" max="15861" width="4.5" style="5" customWidth="1"/>
    <col min="15862" max="15862" width="11.375" style="5" customWidth="1"/>
    <col min="15863" max="15863" width="8.25" style="5" customWidth="1"/>
    <col min="15864" max="15869" width="5.875" style="5" customWidth="1"/>
    <col min="15870" max="15870" width="7" style="5" customWidth="1"/>
    <col min="15871" max="15878" width="5.5" style="5" customWidth="1"/>
    <col min="15879" max="15882" width="7.25" style="5" customWidth="1"/>
    <col min="15883" max="15883" width="10.375" style="5" customWidth="1"/>
    <col min="15884" max="15884" width="11.5" style="5" customWidth="1"/>
    <col min="15885" max="16116" width="9" style="5"/>
    <col min="16117" max="16117" width="4.5" style="5" customWidth="1"/>
    <col min="16118" max="16118" width="11.375" style="5" customWidth="1"/>
    <col min="16119" max="16119" width="8.25" style="5" customWidth="1"/>
    <col min="16120" max="16125" width="5.875" style="5" customWidth="1"/>
    <col min="16126" max="16126" width="7" style="5" customWidth="1"/>
    <col min="16127" max="16134" width="5.5" style="5" customWidth="1"/>
    <col min="16135" max="16138" width="7.25" style="5" customWidth="1"/>
    <col min="16139" max="16139" width="10.375" style="5" customWidth="1"/>
    <col min="16140" max="16140" width="11.5" style="5" customWidth="1"/>
    <col min="16141" max="16384" width="9" style="5"/>
  </cols>
  <sheetData>
    <row r="1" spans="1:13" ht="72" customHeight="1">
      <c r="A1" s="25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4"/>
    </row>
    <row r="2" spans="1:13" s="13" customFormat="1" ht="31.5" customHeight="1">
      <c r="A2" s="11" t="s">
        <v>22</v>
      </c>
      <c r="B2" s="8" t="s">
        <v>0</v>
      </c>
      <c r="C2" s="8" t="s">
        <v>1</v>
      </c>
      <c r="D2" s="8" t="s">
        <v>28</v>
      </c>
      <c r="E2" s="12" t="s">
        <v>23</v>
      </c>
      <c r="F2" s="12"/>
      <c r="G2" s="9" t="s">
        <v>24</v>
      </c>
      <c r="H2" s="10"/>
      <c r="I2" s="8" t="s">
        <v>30</v>
      </c>
      <c r="J2" s="8" t="s">
        <v>29</v>
      </c>
      <c r="K2" s="8" t="s">
        <v>31</v>
      </c>
      <c r="L2" s="8" t="s">
        <v>25</v>
      </c>
    </row>
    <row r="3" spans="1:13" s="13" customFormat="1" ht="47.1" customHeight="1">
      <c r="A3" s="14"/>
      <c r="B3" s="8"/>
      <c r="C3" s="8"/>
      <c r="D3" s="8"/>
      <c r="E3" s="15" t="s">
        <v>26</v>
      </c>
      <c r="F3" s="15" t="s">
        <v>27</v>
      </c>
      <c r="G3" s="15" t="s">
        <v>26</v>
      </c>
      <c r="H3" s="15" t="s">
        <v>27</v>
      </c>
      <c r="I3" s="8"/>
      <c r="J3" s="8"/>
      <c r="K3" s="8"/>
      <c r="L3" s="8"/>
    </row>
    <row r="4" spans="1:13" s="22" customFormat="1" ht="23.25" customHeight="1">
      <c r="A4" s="16">
        <v>1</v>
      </c>
      <c r="B4" s="17" t="s">
        <v>2</v>
      </c>
      <c r="C4" s="18">
        <v>57</v>
      </c>
      <c r="D4" s="16">
        <f>ROUND(C4*70%,2)</f>
        <v>39.9</v>
      </c>
      <c r="E4" s="19">
        <v>108</v>
      </c>
      <c r="F4" s="18">
        <v>50</v>
      </c>
      <c r="G4" s="20">
        <v>333</v>
      </c>
      <c r="H4" s="16">
        <v>48.5</v>
      </c>
      <c r="I4" s="21">
        <f>F4+H4</f>
        <v>98.5</v>
      </c>
      <c r="J4" s="16">
        <f>ROUND(I4*30%,2)</f>
        <v>29.55</v>
      </c>
      <c r="K4" s="21">
        <f>D4+J4</f>
        <v>69.45</v>
      </c>
      <c r="L4" s="23" t="s">
        <v>33</v>
      </c>
    </row>
    <row r="5" spans="1:13" s="22" customFormat="1" ht="23.25" customHeight="1">
      <c r="A5" s="16">
        <v>2</v>
      </c>
      <c r="B5" s="17" t="s">
        <v>3</v>
      </c>
      <c r="C5" s="18">
        <v>60</v>
      </c>
      <c r="D5" s="16">
        <f t="shared" ref="D5:D23" si="0">ROUND(C5*70%,2)</f>
        <v>42</v>
      </c>
      <c r="E5" s="19">
        <v>110</v>
      </c>
      <c r="F5" s="18">
        <v>50</v>
      </c>
      <c r="G5" s="20">
        <v>358</v>
      </c>
      <c r="H5" s="16">
        <v>36</v>
      </c>
      <c r="I5" s="21">
        <f t="shared" ref="I5:I23" si="1">F5+H5</f>
        <v>86</v>
      </c>
      <c r="J5" s="16">
        <f t="shared" ref="J5:J23" si="2">ROUND(I5*30%,2)</f>
        <v>25.8</v>
      </c>
      <c r="K5" s="21">
        <f t="shared" ref="K5:K23" si="3">D5+J5</f>
        <v>67.8</v>
      </c>
      <c r="L5" s="23" t="s">
        <v>33</v>
      </c>
    </row>
    <row r="6" spans="1:13" s="22" customFormat="1" ht="23.25" customHeight="1">
      <c r="A6" s="16">
        <v>3</v>
      </c>
      <c r="B6" s="17" t="s">
        <v>4</v>
      </c>
      <c r="C6" s="18">
        <v>60</v>
      </c>
      <c r="D6" s="16">
        <f t="shared" si="0"/>
        <v>42</v>
      </c>
      <c r="E6" s="19">
        <v>116</v>
      </c>
      <c r="F6" s="18">
        <v>45.83</v>
      </c>
      <c r="G6" s="20">
        <v>359</v>
      </c>
      <c r="H6" s="16">
        <v>35.5</v>
      </c>
      <c r="I6" s="21">
        <f t="shared" si="1"/>
        <v>81.33</v>
      </c>
      <c r="J6" s="16">
        <f t="shared" si="2"/>
        <v>24.4</v>
      </c>
      <c r="K6" s="21">
        <f t="shared" si="3"/>
        <v>66.400000000000006</v>
      </c>
      <c r="L6" s="23" t="s">
        <v>33</v>
      </c>
    </row>
    <row r="7" spans="1:13" s="22" customFormat="1" ht="23.25" customHeight="1">
      <c r="A7" s="16">
        <v>4</v>
      </c>
      <c r="B7" s="17" t="s">
        <v>5</v>
      </c>
      <c r="C7" s="18">
        <v>59</v>
      </c>
      <c r="D7" s="16">
        <f t="shared" si="0"/>
        <v>41.3</v>
      </c>
      <c r="E7" s="19">
        <v>111</v>
      </c>
      <c r="F7" s="18">
        <v>50</v>
      </c>
      <c r="G7" s="20">
        <v>416</v>
      </c>
      <c r="H7" s="16">
        <v>27</v>
      </c>
      <c r="I7" s="21">
        <f t="shared" si="1"/>
        <v>77</v>
      </c>
      <c r="J7" s="16">
        <f t="shared" si="2"/>
        <v>23.1</v>
      </c>
      <c r="K7" s="21">
        <f t="shared" si="3"/>
        <v>64.400000000000006</v>
      </c>
      <c r="L7" s="23" t="s">
        <v>33</v>
      </c>
    </row>
    <row r="8" spans="1:13" s="22" customFormat="1" ht="23.25" customHeight="1">
      <c r="A8" s="16">
        <v>5</v>
      </c>
      <c r="B8" s="17" t="s">
        <v>6</v>
      </c>
      <c r="C8" s="18">
        <v>53</v>
      </c>
      <c r="D8" s="16">
        <f t="shared" si="0"/>
        <v>37.1</v>
      </c>
      <c r="E8" s="19">
        <v>112</v>
      </c>
      <c r="F8" s="18">
        <v>49.17</v>
      </c>
      <c r="G8" s="20">
        <v>357</v>
      </c>
      <c r="H8" s="16">
        <v>36.5</v>
      </c>
      <c r="I8" s="21">
        <f t="shared" si="1"/>
        <v>85.67</v>
      </c>
      <c r="J8" s="16">
        <f t="shared" si="2"/>
        <v>25.7</v>
      </c>
      <c r="K8" s="21">
        <f t="shared" si="3"/>
        <v>62.8</v>
      </c>
      <c r="L8" s="23" t="s">
        <v>33</v>
      </c>
    </row>
    <row r="9" spans="1:13" s="22" customFormat="1" ht="23.25" customHeight="1">
      <c r="A9" s="16">
        <v>6</v>
      </c>
      <c r="B9" s="17" t="s">
        <v>7</v>
      </c>
      <c r="C9" s="18">
        <v>49</v>
      </c>
      <c r="D9" s="16">
        <f t="shared" si="0"/>
        <v>34.299999999999997</v>
      </c>
      <c r="E9" s="19">
        <v>101</v>
      </c>
      <c r="F9" s="18">
        <v>50</v>
      </c>
      <c r="G9" s="20">
        <v>347</v>
      </c>
      <c r="H9" s="16">
        <v>41.5</v>
      </c>
      <c r="I9" s="21">
        <f t="shared" si="1"/>
        <v>91.5</v>
      </c>
      <c r="J9" s="16">
        <f t="shared" si="2"/>
        <v>27.45</v>
      </c>
      <c r="K9" s="21">
        <f t="shared" si="3"/>
        <v>61.75</v>
      </c>
      <c r="L9" s="23" t="s">
        <v>33</v>
      </c>
    </row>
    <row r="10" spans="1:13" s="22" customFormat="1" ht="23.25" customHeight="1">
      <c r="A10" s="16">
        <v>7</v>
      </c>
      <c r="B10" s="17" t="s">
        <v>8</v>
      </c>
      <c r="C10" s="18">
        <v>55</v>
      </c>
      <c r="D10" s="16">
        <f t="shared" si="0"/>
        <v>38.5</v>
      </c>
      <c r="E10" s="19">
        <v>113</v>
      </c>
      <c r="F10" s="18">
        <v>48.33</v>
      </c>
      <c r="G10" s="20">
        <v>420</v>
      </c>
      <c r="H10" s="16">
        <v>25</v>
      </c>
      <c r="I10" s="21">
        <f t="shared" si="1"/>
        <v>73.33</v>
      </c>
      <c r="J10" s="16">
        <f t="shared" si="2"/>
        <v>22</v>
      </c>
      <c r="K10" s="21">
        <f t="shared" si="3"/>
        <v>60.5</v>
      </c>
      <c r="L10" s="23" t="s">
        <v>33</v>
      </c>
    </row>
    <row r="11" spans="1:13" s="22" customFormat="1" ht="23.25" customHeight="1">
      <c r="A11" s="16">
        <v>8</v>
      </c>
      <c r="B11" s="17" t="s">
        <v>9</v>
      </c>
      <c r="C11" s="18">
        <v>52</v>
      </c>
      <c r="D11" s="16">
        <f t="shared" si="0"/>
        <v>36.4</v>
      </c>
      <c r="E11" s="19">
        <v>118</v>
      </c>
      <c r="F11" s="18">
        <v>44.17</v>
      </c>
      <c r="G11" s="20">
        <v>359</v>
      </c>
      <c r="H11" s="16">
        <v>35.5</v>
      </c>
      <c r="I11" s="21">
        <f t="shared" si="1"/>
        <v>79.67</v>
      </c>
      <c r="J11" s="16">
        <f t="shared" si="2"/>
        <v>23.9</v>
      </c>
      <c r="K11" s="21">
        <f t="shared" si="3"/>
        <v>60.3</v>
      </c>
      <c r="L11" s="23" t="s">
        <v>33</v>
      </c>
    </row>
    <row r="12" spans="1:13" s="13" customFormat="1" ht="23.25" customHeight="1">
      <c r="A12" s="16">
        <v>9</v>
      </c>
      <c r="B12" s="16" t="s">
        <v>10</v>
      </c>
      <c r="C12" s="18">
        <v>60</v>
      </c>
      <c r="D12" s="16">
        <f t="shared" si="0"/>
        <v>42</v>
      </c>
      <c r="E12" s="19">
        <v>125</v>
      </c>
      <c r="F12" s="18">
        <v>38.33</v>
      </c>
      <c r="G12" s="20">
        <v>430</v>
      </c>
      <c r="H12" s="23">
        <v>20</v>
      </c>
      <c r="I12" s="21">
        <f t="shared" si="1"/>
        <v>58.33</v>
      </c>
      <c r="J12" s="16">
        <f t="shared" si="2"/>
        <v>17.5</v>
      </c>
      <c r="K12" s="21">
        <f t="shared" si="3"/>
        <v>59.5</v>
      </c>
      <c r="L12" s="23" t="s">
        <v>33</v>
      </c>
    </row>
    <row r="13" spans="1:13" s="13" customFormat="1" ht="23.25" customHeight="1">
      <c r="A13" s="16">
        <v>10</v>
      </c>
      <c r="B13" s="16" t="s">
        <v>11</v>
      </c>
      <c r="C13" s="18">
        <v>42</v>
      </c>
      <c r="D13" s="16">
        <f t="shared" si="0"/>
        <v>29.4</v>
      </c>
      <c r="E13" s="19">
        <v>102</v>
      </c>
      <c r="F13" s="18">
        <v>50</v>
      </c>
      <c r="G13" s="20">
        <v>310</v>
      </c>
      <c r="H13" s="23">
        <v>50</v>
      </c>
      <c r="I13" s="21">
        <f t="shared" si="1"/>
        <v>100</v>
      </c>
      <c r="J13" s="16">
        <f t="shared" si="2"/>
        <v>30</v>
      </c>
      <c r="K13" s="21">
        <f t="shared" si="3"/>
        <v>59.4</v>
      </c>
      <c r="L13" s="23" t="s">
        <v>33</v>
      </c>
    </row>
    <row r="14" spans="1:13" s="13" customFormat="1" ht="23.25" customHeight="1">
      <c r="A14" s="16">
        <v>11</v>
      </c>
      <c r="B14" s="16" t="s">
        <v>12</v>
      </c>
      <c r="C14" s="18">
        <v>41</v>
      </c>
      <c r="D14" s="16">
        <f t="shared" si="0"/>
        <v>28.7</v>
      </c>
      <c r="E14" s="19">
        <v>108</v>
      </c>
      <c r="F14" s="18">
        <v>50</v>
      </c>
      <c r="G14" s="20">
        <v>325</v>
      </c>
      <c r="H14" s="23">
        <v>50</v>
      </c>
      <c r="I14" s="21">
        <f t="shared" si="1"/>
        <v>100</v>
      </c>
      <c r="J14" s="16">
        <f t="shared" si="2"/>
        <v>30</v>
      </c>
      <c r="K14" s="21">
        <f t="shared" si="3"/>
        <v>58.7</v>
      </c>
      <c r="L14" s="23" t="s">
        <v>33</v>
      </c>
    </row>
    <row r="15" spans="1:13" s="13" customFormat="1" ht="23.25" customHeight="1">
      <c r="A15" s="16">
        <v>12</v>
      </c>
      <c r="B15" s="16" t="s">
        <v>13</v>
      </c>
      <c r="C15" s="18">
        <v>50</v>
      </c>
      <c r="D15" s="16">
        <f t="shared" si="0"/>
        <v>35</v>
      </c>
      <c r="E15" s="19">
        <v>114</v>
      </c>
      <c r="F15" s="18">
        <v>47.5</v>
      </c>
      <c r="G15" s="20">
        <v>412</v>
      </c>
      <c r="H15" s="23">
        <v>29</v>
      </c>
      <c r="I15" s="21">
        <f t="shared" si="1"/>
        <v>76.5</v>
      </c>
      <c r="J15" s="16">
        <f t="shared" si="2"/>
        <v>22.95</v>
      </c>
      <c r="K15" s="21">
        <f t="shared" si="3"/>
        <v>57.95</v>
      </c>
      <c r="L15" s="23" t="s">
        <v>33</v>
      </c>
    </row>
    <row r="16" spans="1:13" s="13" customFormat="1" ht="23.25" customHeight="1">
      <c r="A16" s="16">
        <v>13</v>
      </c>
      <c r="B16" s="16" t="s">
        <v>14</v>
      </c>
      <c r="C16" s="18">
        <v>40</v>
      </c>
      <c r="D16" s="16">
        <f t="shared" si="0"/>
        <v>28</v>
      </c>
      <c r="E16" s="19">
        <v>112</v>
      </c>
      <c r="F16" s="18">
        <v>49.17</v>
      </c>
      <c r="G16" s="20">
        <v>330</v>
      </c>
      <c r="H16" s="23">
        <v>50</v>
      </c>
      <c r="I16" s="21">
        <f t="shared" si="1"/>
        <v>99.17</v>
      </c>
      <c r="J16" s="16">
        <f t="shared" si="2"/>
        <v>29.75</v>
      </c>
      <c r="K16" s="21">
        <f t="shared" si="3"/>
        <v>57.75</v>
      </c>
      <c r="L16" s="23" t="s">
        <v>33</v>
      </c>
    </row>
    <row r="17" spans="1:12" s="13" customFormat="1" ht="23.25" customHeight="1">
      <c r="A17" s="16">
        <v>14</v>
      </c>
      <c r="B17" s="16" t="s">
        <v>15</v>
      </c>
      <c r="C17" s="18">
        <v>44</v>
      </c>
      <c r="D17" s="16">
        <f t="shared" si="0"/>
        <v>30.8</v>
      </c>
      <c r="E17" s="19">
        <v>117</v>
      </c>
      <c r="F17" s="18">
        <v>45</v>
      </c>
      <c r="G17" s="20">
        <v>342</v>
      </c>
      <c r="H17" s="23">
        <v>44</v>
      </c>
      <c r="I17" s="21">
        <f t="shared" si="1"/>
        <v>89</v>
      </c>
      <c r="J17" s="16">
        <f t="shared" si="2"/>
        <v>26.7</v>
      </c>
      <c r="K17" s="21">
        <f t="shared" si="3"/>
        <v>57.5</v>
      </c>
      <c r="L17" s="23" t="s">
        <v>33</v>
      </c>
    </row>
    <row r="18" spans="1:12" s="13" customFormat="1" ht="23.25" customHeight="1">
      <c r="A18" s="16">
        <v>15</v>
      </c>
      <c r="B18" s="16" t="s">
        <v>16</v>
      </c>
      <c r="C18" s="18">
        <v>43</v>
      </c>
      <c r="D18" s="16">
        <f t="shared" si="0"/>
        <v>30.1</v>
      </c>
      <c r="E18" s="19">
        <v>111</v>
      </c>
      <c r="F18" s="18">
        <v>50</v>
      </c>
      <c r="G18" s="20">
        <v>349</v>
      </c>
      <c r="H18" s="23">
        <v>40.5</v>
      </c>
      <c r="I18" s="21">
        <f t="shared" si="1"/>
        <v>90.5</v>
      </c>
      <c r="J18" s="16">
        <f t="shared" si="2"/>
        <v>27.15</v>
      </c>
      <c r="K18" s="21">
        <f t="shared" si="3"/>
        <v>57.25</v>
      </c>
      <c r="L18" s="23" t="s">
        <v>33</v>
      </c>
    </row>
    <row r="19" spans="1:12" s="13" customFormat="1" ht="23.25" customHeight="1">
      <c r="A19" s="16">
        <v>16</v>
      </c>
      <c r="B19" s="16" t="s">
        <v>17</v>
      </c>
      <c r="C19" s="18">
        <v>43</v>
      </c>
      <c r="D19" s="16">
        <f t="shared" si="0"/>
        <v>30.1</v>
      </c>
      <c r="E19" s="19">
        <v>118</v>
      </c>
      <c r="F19" s="18">
        <v>44.17</v>
      </c>
      <c r="G19" s="20">
        <v>338</v>
      </c>
      <c r="H19" s="23">
        <v>46</v>
      </c>
      <c r="I19" s="21">
        <f t="shared" si="1"/>
        <v>90.17</v>
      </c>
      <c r="J19" s="16">
        <f t="shared" si="2"/>
        <v>27.05</v>
      </c>
      <c r="K19" s="21">
        <f t="shared" si="3"/>
        <v>57.150000000000006</v>
      </c>
      <c r="L19" s="23" t="s">
        <v>33</v>
      </c>
    </row>
    <row r="20" spans="1:12" s="13" customFormat="1" ht="23.25" customHeight="1">
      <c r="A20" s="16">
        <v>17</v>
      </c>
      <c r="B20" s="16" t="s">
        <v>18</v>
      </c>
      <c r="C20" s="18">
        <v>51</v>
      </c>
      <c r="D20" s="16">
        <f t="shared" si="0"/>
        <v>35.700000000000003</v>
      </c>
      <c r="E20" s="19">
        <v>119</v>
      </c>
      <c r="F20" s="18">
        <v>43.33</v>
      </c>
      <c r="G20" s="20">
        <v>416</v>
      </c>
      <c r="H20" s="23">
        <v>27</v>
      </c>
      <c r="I20" s="21">
        <f t="shared" si="1"/>
        <v>70.33</v>
      </c>
      <c r="J20" s="16">
        <f t="shared" si="2"/>
        <v>21.1</v>
      </c>
      <c r="K20" s="21">
        <f t="shared" si="3"/>
        <v>56.800000000000004</v>
      </c>
      <c r="L20" s="23" t="s">
        <v>33</v>
      </c>
    </row>
    <row r="21" spans="1:12" s="13" customFormat="1" ht="23.25" customHeight="1">
      <c r="A21" s="16">
        <v>18</v>
      </c>
      <c r="B21" s="16" t="s">
        <v>19</v>
      </c>
      <c r="C21" s="18">
        <v>44</v>
      </c>
      <c r="D21" s="16">
        <f t="shared" si="0"/>
        <v>30.8</v>
      </c>
      <c r="E21" s="19">
        <v>118</v>
      </c>
      <c r="F21" s="18">
        <v>44.17</v>
      </c>
      <c r="G21" s="20">
        <v>345</v>
      </c>
      <c r="H21" s="23">
        <v>42.5</v>
      </c>
      <c r="I21" s="21">
        <f t="shared" si="1"/>
        <v>86.67</v>
      </c>
      <c r="J21" s="16">
        <f t="shared" si="2"/>
        <v>26</v>
      </c>
      <c r="K21" s="21">
        <f t="shared" si="3"/>
        <v>56.8</v>
      </c>
      <c r="L21" s="23" t="s">
        <v>33</v>
      </c>
    </row>
    <row r="22" spans="1:12" s="13" customFormat="1" ht="23.25" customHeight="1">
      <c r="A22" s="16">
        <v>19</v>
      </c>
      <c r="B22" s="16" t="s">
        <v>20</v>
      </c>
      <c r="C22" s="18">
        <v>45</v>
      </c>
      <c r="D22" s="16">
        <f t="shared" si="0"/>
        <v>31.5</v>
      </c>
      <c r="E22" s="19">
        <v>117</v>
      </c>
      <c r="F22" s="18">
        <v>45</v>
      </c>
      <c r="G22" s="20">
        <v>352</v>
      </c>
      <c r="H22" s="23">
        <v>39</v>
      </c>
      <c r="I22" s="21">
        <f t="shared" si="1"/>
        <v>84</v>
      </c>
      <c r="J22" s="16">
        <f t="shared" si="2"/>
        <v>25.2</v>
      </c>
      <c r="K22" s="21">
        <f t="shared" si="3"/>
        <v>56.7</v>
      </c>
      <c r="L22" s="23" t="s">
        <v>33</v>
      </c>
    </row>
    <row r="23" spans="1:12" s="13" customFormat="1" ht="23.25" customHeight="1">
      <c r="A23" s="16">
        <v>20</v>
      </c>
      <c r="B23" s="16" t="s">
        <v>21</v>
      </c>
      <c r="C23" s="18">
        <v>38</v>
      </c>
      <c r="D23" s="16">
        <f t="shared" si="0"/>
        <v>26.6</v>
      </c>
      <c r="E23" s="19">
        <v>100</v>
      </c>
      <c r="F23" s="18">
        <v>50</v>
      </c>
      <c r="G23" s="20">
        <v>305</v>
      </c>
      <c r="H23" s="23">
        <v>50</v>
      </c>
      <c r="I23" s="21">
        <f t="shared" si="1"/>
        <v>100</v>
      </c>
      <c r="J23" s="16">
        <f t="shared" si="2"/>
        <v>30</v>
      </c>
      <c r="K23" s="21">
        <f t="shared" si="3"/>
        <v>56.6</v>
      </c>
      <c r="L23" s="23" t="s">
        <v>33</v>
      </c>
    </row>
  </sheetData>
  <mergeCells count="11">
    <mergeCell ref="K2:K3"/>
    <mergeCell ref="L2:L3"/>
    <mergeCell ref="A1:L1"/>
    <mergeCell ref="G2:H2"/>
    <mergeCell ref="I2:I3"/>
    <mergeCell ref="J2:J3"/>
    <mergeCell ref="A2:A3"/>
    <mergeCell ref="B2:B3"/>
    <mergeCell ref="C2:C3"/>
    <mergeCell ref="D2:D3"/>
    <mergeCell ref="E2:F2"/>
  </mergeCells>
  <phoneticPr fontId="1" type="noConversion"/>
  <pageMargins left="0.16" right="0.16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法院男性警务辅助人员总成绩公示表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2022-05-16T02:19:48Z</dcterms:created>
  <dcterms:modified xsi:type="dcterms:W3CDTF">2022-05-16T03:09:00Z</dcterms:modified>
</cp:coreProperties>
</file>