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0" windowWidth="19200" windowHeight="11640" activeTab="0"/>
  </bookViews>
  <sheets>
    <sheet name="综合成绩" sheetId="1" r:id="rId1"/>
    <sheet name="Sheet2" sheetId="2" r:id="rId2"/>
    <sheet name="Sheet3" sheetId="3" r:id="rId3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<sst xmlns="http://schemas.openxmlformats.org/spreadsheetml/2006/main" count="129" uniqueCount="112">
  <si>
    <t>序号</t>
  </si>
  <si>
    <t>姓名</t>
  </si>
  <si>
    <t>笔试成绩</t>
  </si>
  <si>
    <t>面试成绩</t>
  </si>
  <si>
    <t>备注</t>
  </si>
  <si>
    <t>高琰涵</t>
  </si>
  <si>
    <t>何燕妮</t>
  </si>
  <si>
    <t>杨冬荧</t>
  </si>
  <si>
    <t>兰凤莲</t>
  </si>
  <si>
    <t>艾书勇</t>
  </si>
  <si>
    <t>李光新</t>
  </si>
  <si>
    <t>顾树林</t>
  </si>
  <si>
    <t>刘欢欢</t>
  </si>
  <si>
    <t>江浩源</t>
  </si>
  <si>
    <t>杨鑫莉</t>
  </si>
  <si>
    <t>马宗梅</t>
  </si>
  <si>
    <t>杨春艳</t>
  </si>
  <si>
    <t>张诗慧</t>
  </si>
  <si>
    <t>杨玉洁</t>
  </si>
  <si>
    <t>李地勋</t>
  </si>
  <si>
    <t>和语言</t>
  </si>
  <si>
    <t>曹兰娅</t>
  </si>
  <si>
    <t>刘星星</t>
  </si>
  <si>
    <t>杨恭欣</t>
  </si>
  <si>
    <t>马淑颖</t>
  </si>
  <si>
    <t>付男男</t>
  </si>
  <si>
    <t>王军辉</t>
  </si>
  <si>
    <t>杨学刚</t>
  </si>
  <si>
    <t>邹昆建</t>
  </si>
  <si>
    <t>虞梓琼</t>
  </si>
  <si>
    <t>锁真姣</t>
  </si>
  <si>
    <t>饶思敏</t>
  </si>
  <si>
    <t>钱世民</t>
  </si>
  <si>
    <t>李凤专</t>
  </si>
  <si>
    <t>李建明</t>
  </si>
  <si>
    <t>段其磊</t>
  </si>
  <si>
    <t>解元峰</t>
  </si>
  <si>
    <t>柴双秀</t>
  </si>
  <si>
    <t>杨钰苧</t>
  </si>
  <si>
    <t>王佳旭</t>
  </si>
  <si>
    <t>和晓路</t>
  </si>
  <si>
    <t>梁红燕</t>
  </si>
  <si>
    <t>陈玉冰</t>
  </si>
  <si>
    <t>李呈祥</t>
  </si>
  <si>
    <t>1</t>
  </si>
  <si>
    <t>2</t>
  </si>
  <si>
    <t>岗位</t>
  </si>
  <si>
    <t>城投公司组织专干</t>
  </si>
  <si>
    <t>城投公司宣传专干</t>
  </si>
  <si>
    <t>城投公司纪检专干</t>
  </si>
  <si>
    <t>城投公司融资专员</t>
  </si>
  <si>
    <t>城投公司出纳</t>
  </si>
  <si>
    <t>城投公司法务</t>
  </si>
  <si>
    <t>城投公司审计专员</t>
  </si>
  <si>
    <t>城投公司报批报建</t>
  </si>
  <si>
    <t>产城公司人事专员</t>
  </si>
  <si>
    <t>产城公司文书专员</t>
  </si>
  <si>
    <t>1</t>
  </si>
  <si>
    <t>2</t>
  </si>
  <si>
    <t>3</t>
  </si>
  <si>
    <t>4</t>
  </si>
  <si>
    <t>5</t>
  </si>
  <si>
    <t>6</t>
  </si>
  <si>
    <t>产城公司会计</t>
  </si>
  <si>
    <t>1</t>
  </si>
  <si>
    <t>2</t>
  </si>
  <si>
    <t>3</t>
  </si>
  <si>
    <t>4</t>
  </si>
  <si>
    <t>产城公司出纳</t>
  </si>
  <si>
    <t>1</t>
  </si>
  <si>
    <t>2</t>
  </si>
  <si>
    <t>3</t>
  </si>
  <si>
    <t>产城公司报规报建</t>
  </si>
  <si>
    <t>1</t>
  </si>
  <si>
    <t>2</t>
  </si>
  <si>
    <t>3</t>
  </si>
  <si>
    <t>4</t>
  </si>
  <si>
    <t>5</t>
  </si>
  <si>
    <t>6</t>
  </si>
  <si>
    <t>产城公司投资管理</t>
  </si>
  <si>
    <t>1</t>
  </si>
  <si>
    <t>2</t>
  </si>
  <si>
    <t>3</t>
  </si>
  <si>
    <t>4</t>
  </si>
  <si>
    <t>产城公司工程管理</t>
  </si>
  <si>
    <t>1</t>
  </si>
  <si>
    <t>2</t>
  </si>
  <si>
    <t>3</t>
  </si>
  <si>
    <t>综合排名</t>
  </si>
  <si>
    <t>面试缺考</t>
  </si>
  <si>
    <t>面试缺考</t>
  </si>
  <si>
    <t>面试缺考</t>
  </si>
  <si>
    <t>占比50%</t>
  </si>
  <si>
    <t>最终成绩</t>
  </si>
  <si>
    <t>高  瑾</t>
  </si>
  <si>
    <t>王  皓</t>
  </si>
  <si>
    <t>陈  单</t>
  </si>
  <si>
    <t>刘  妍</t>
  </si>
  <si>
    <t>布  婷</t>
  </si>
  <si>
    <t>张  尧</t>
  </si>
  <si>
    <t>徐  蓉</t>
  </si>
  <si>
    <t>任  雯</t>
  </si>
  <si>
    <t>张  俊</t>
  </si>
  <si>
    <t>陈  雪</t>
  </si>
  <si>
    <t>杨  梓</t>
  </si>
  <si>
    <t>樊  丽</t>
  </si>
  <si>
    <t>党  跃</t>
  </si>
  <si>
    <t>戚  奇</t>
  </si>
  <si>
    <t>胡  娇</t>
  </si>
  <si>
    <t>进入下一阶段</t>
  </si>
  <si>
    <t>进入下一阶段</t>
  </si>
  <si>
    <r>
      <t>西山区城投公司及下属子公司2023年人员招聘</t>
    </r>
    <r>
      <rPr>
        <sz val="18"/>
        <rFont val="Microsoft YaHei UI"/>
        <family val="2"/>
      </rPr>
      <t>综合</t>
    </r>
    <r>
      <rPr>
        <sz val="18"/>
        <rFont val="方正小标宋简体"/>
        <family val="0"/>
      </rPr>
      <t>成绩汇总表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</si>
</sst>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2"/>
      <color indexed="8"/>
      <name val="仿宋_GB2312"/>
      <family val="3"/>
    </font>
    <font>
      <sz val="18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H4" sqref="H4"/>
    </sheetView>
  </sheetViews>
  <sheetFormatPr defaultColWidth="8.8515625" defaultRowHeight="15"/>
  <cols>
    <col min="1" max="1" width="6.421875" style="11" customWidth="1"/>
    <col min="2" max="2" width="11.421875" style="11" customWidth="1"/>
    <col min="3" max="3" width="9.00390625" style="11" customWidth="1"/>
    <col min="4" max="4" width="10.00390625" style="12" customWidth="1"/>
    <col min="5" max="5" width="8.421875" style="12" customWidth="1"/>
    <col min="6" max="6" width="10.8515625" style="12" customWidth="1"/>
    <col min="7" max="7" width="9.421875" style="12" customWidth="1"/>
    <col min="8" max="8" width="10.421875" style="13" customWidth="1"/>
    <col min="9" max="9" width="5.57421875" style="14" customWidth="1"/>
    <col min="10" max="10" width="15.00390625" style="1" customWidth="1"/>
    <col min="11" max="16384" width="8.8515625" style="1" customWidth="1"/>
  </cols>
  <sheetData>
    <row r="1" spans="1:10" ht="42" customHeight="1">
      <c r="A1" s="17" t="s">
        <v>111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2" t="s">
        <v>0</v>
      </c>
      <c r="B2" s="3" t="s">
        <v>46</v>
      </c>
      <c r="C2" s="3" t="s">
        <v>1</v>
      </c>
      <c r="D2" s="4" t="s">
        <v>2</v>
      </c>
      <c r="E2" s="4" t="s">
        <v>92</v>
      </c>
      <c r="F2" s="4" t="s">
        <v>3</v>
      </c>
      <c r="G2" s="4" t="s">
        <v>92</v>
      </c>
      <c r="H2" s="3" t="s">
        <v>93</v>
      </c>
      <c r="I2" s="5" t="s">
        <v>88</v>
      </c>
      <c r="J2" s="5" t="s">
        <v>4</v>
      </c>
    </row>
    <row r="3" spans="1:10" ht="26.25" customHeight="1">
      <c r="A3" s="6">
        <v>1</v>
      </c>
      <c r="B3" s="16" t="s">
        <v>47</v>
      </c>
      <c r="C3" s="7" t="s">
        <v>5</v>
      </c>
      <c r="D3" s="8">
        <v>83.4</v>
      </c>
      <c r="E3" s="8">
        <f aca="true" t="shared" si="0" ref="E3:E29">D3*0.5</f>
        <v>41.7</v>
      </c>
      <c r="F3" s="8">
        <v>81.33</v>
      </c>
      <c r="G3" s="8">
        <f aca="true" t="shared" si="1" ref="G3:G29">F3*0.5</f>
        <v>40.665</v>
      </c>
      <c r="H3" s="8">
        <f aca="true" t="shared" si="2" ref="H3:H29">E3+G3</f>
        <v>82.36500000000001</v>
      </c>
      <c r="I3" s="9">
        <v>1</v>
      </c>
      <c r="J3" s="6" t="s">
        <v>109</v>
      </c>
    </row>
    <row r="4" spans="1:10" ht="26.25" customHeight="1">
      <c r="A4" s="6">
        <v>2</v>
      </c>
      <c r="B4" s="16"/>
      <c r="C4" s="7" t="s">
        <v>6</v>
      </c>
      <c r="D4" s="8">
        <v>81.2</v>
      </c>
      <c r="E4" s="8">
        <f>D4*0.5</f>
        <v>40.6</v>
      </c>
      <c r="F4" s="8">
        <v>72.33</v>
      </c>
      <c r="G4" s="8">
        <f>F4*0.5</f>
        <v>36.165</v>
      </c>
      <c r="H4" s="8">
        <f>E4+G4</f>
        <v>76.765</v>
      </c>
      <c r="I4" s="9">
        <v>2</v>
      </c>
      <c r="J4" s="6"/>
    </row>
    <row r="5" spans="1:10" ht="26.25" customHeight="1">
      <c r="A5" s="6">
        <v>3</v>
      </c>
      <c r="B5" s="16"/>
      <c r="C5" s="7" t="s">
        <v>7</v>
      </c>
      <c r="D5" s="8">
        <v>81.5</v>
      </c>
      <c r="E5" s="8">
        <f t="shared" si="0"/>
        <v>40.75</v>
      </c>
      <c r="F5" s="8">
        <v>71.17</v>
      </c>
      <c r="G5" s="8">
        <f t="shared" si="1"/>
        <v>35.585</v>
      </c>
      <c r="H5" s="8">
        <f t="shared" si="2"/>
        <v>76.33500000000001</v>
      </c>
      <c r="I5" s="9">
        <v>3</v>
      </c>
      <c r="J5" s="6"/>
    </row>
    <row r="6" spans="1:10" ht="26.25" customHeight="1">
      <c r="A6" s="6">
        <v>4</v>
      </c>
      <c r="B6" s="16" t="s">
        <v>48</v>
      </c>
      <c r="C6" s="7" t="s">
        <v>94</v>
      </c>
      <c r="D6" s="15">
        <v>76.3</v>
      </c>
      <c r="E6" s="8">
        <f>D6*0.5</f>
        <v>38.15</v>
      </c>
      <c r="F6" s="8">
        <v>84.33</v>
      </c>
      <c r="G6" s="8">
        <f>F6*0.5</f>
        <v>42.165</v>
      </c>
      <c r="H6" s="8">
        <f>E6+G6</f>
        <v>80.315</v>
      </c>
      <c r="I6" s="9">
        <v>1</v>
      </c>
      <c r="J6" s="6" t="s">
        <v>109</v>
      </c>
    </row>
    <row r="7" spans="1:10" ht="26.25" customHeight="1">
      <c r="A7" s="6">
        <v>5</v>
      </c>
      <c r="B7" s="16"/>
      <c r="C7" s="7" t="s">
        <v>95</v>
      </c>
      <c r="D7" s="15">
        <v>84.2</v>
      </c>
      <c r="E7" s="8">
        <f t="shared" si="0"/>
        <v>42.1</v>
      </c>
      <c r="F7" s="8">
        <v>67</v>
      </c>
      <c r="G7" s="8">
        <f t="shared" si="1"/>
        <v>33.5</v>
      </c>
      <c r="H7" s="8">
        <f t="shared" si="2"/>
        <v>75.6</v>
      </c>
      <c r="I7" s="9">
        <v>2</v>
      </c>
      <c r="J7" s="6"/>
    </row>
    <row r="8" spans="1:10" ht="26.25" customHeight="1">
      <c r="A8" s="6">
        <v>6</v>
      </c>
      <c r="B8" s="16"/>
      <c r="C8" s="7" t="s">
        <v>8</v>
      </c>
      <c r="D8" s="15">
        <v>78.4</v>
      </c>
      <c r="E8" s="8">
        <f t="shared" si="0"/>
        <v>39.2</v>
      </c>
      <c r="F8" s="8">
        <v>0</v>
      </c>
      <c r="G8" s="8">
        <f t="shared" si="1"/>
        <v>0</v>
      </c>
      <c r="H8" s="8">
        <f t="shared" si="2"/>
        <v>39.2</v>
      </c>
      <c r="I8" s="9">
        <v>3</v>
      </c>
      <c r="J8" s="6" t="s">
        <v>89</v>
      </c>
    </row>
    <row r="9" spans="1:10" ht="26.25" customHeight="1">
      <c r="A9" s="6">
        <v>7</v>
      </c>
      <c r="B9" s="16" t="s">
        <v>49</v>
      </c>
      <c r="C9" s="7" t="s">
        <v>9</v>
      </c>
      <c r="D9" s="8">
        <v>83.6</v>
      </c>
      <c r="E9" s="8">
        <f t="shared" si="0"/>
        <v>41.8</v>
      </c>
      <c r="F9" s="8">
        <v>84.67</v>
      </c>
      <c r="G9" s="8">
        <f t="shared" si="1"/>
        <v>42.335</v>
      </c>
      <c r="H9" s="8">
        <f t="shared" si="2"/>
        <v>84.13499999999999</v>
      </c>
      <c r="I9" s="9">
        <v>1</v>
      </c>
      <c r="J9" s="6" t="s">
        <v>109</v>
      </c>
    </row>
    <row r="10" spans="1:10" ht="26.25" customHeight="1">
      <c r="A10" s="6">
        <v>8</v>
      </c>
      <c r="B10" s="16"/>
      <c r="C10" s="7" t="s">
        <v>10</v>
      </c>
      <c r="D10" s="8">
        <v>82.3</v>
      </c>
      <c r="E10" s="8">
        <f t="shared" si="0"/>
        <v>41.15</v>
      </c>
      <c r="F10" s="8">
        <v>74.83</v>
      </c>
      <c r="G10" s="8">
        <f t="shared" si="1"/>
        <v>37.415</v>
      </c>
      <c r="H10" s="8">
        <f t="shared" si="2"/>
        <v>78.565</v>
      </c>
      <c r="I10" s="9">
        <v>2</v>
      </c>
      <c r="J10" s="6"/>
    </row>
    <row r="11" spans="1:10" ht="26.25" customHeight="1">
      <c r="A11" s="6">
        <v>9</v>
      </c>
      <c r="B11" s="16"/>
      <c r="C11" s="7" t="s">
        <v>11</v>
      </c>
      <c r="D11" s="8">
        <v>78.6</v>
      </c>
      <c r="E11" s="8">
        <f t="shared" si="0"/>
        <v>39.3</v>
      </c>
      <c r="F11" s="8">
        <v>0</v>
      </c>
      <c r="G11" s="8">
        <f t="shared" si="1"/>
        <v>0</v>
      </c>
      <c r="H11" s="8">
        <f t="shared" si="2"/>
        <v>39.3</v>
      </c>
      <c r="I11" s="9">
        <v>3</v>
      </c>
      <c r="J11" s="6" t="s">
        <v>90</v>
      </c>
    </row>
    <row r="12" spans="1:10" ht="26.25" customHeight="1">
      <c r="A12" s="6">
        <v>10</v>
      </c>
      <c r="B12" s="16" t="s">
        <v>50</v>
      </c>
      <c r="C12" s="7" t="s">
        <v>12</v>
      </c>
      <c r="D12" s="8">
        <v>67.9</v>
      </c>
      <c r="E12" s="8">
        <f>D12*0.5</f>
        <v>33.95</v>
      </c>
      <c r="F12" s="8">
        <v>82.67</v>
      </c>
      <c r="G12" s="8">
        <f>F12*0.5</f>
        <v>41.335</v>
      </c>
      <c r="H12" s="8">
        <f>E12+G12</f>
        <v>75.285</v>
      </c>
      <c r="I12" s="9">
        <v>1</v>
      </c>
      <c r="J12" s="6" t="s">
        <v>109</v>
      </c>
    </row>
    <row r="13" spans="1:10" ht="26.25" customHeight="1">
      <c r="A13" s="6">
        <v>11</v>
      </c>
      <c r="B13" s="16"/>
      <c r="C13" s="7" t="s">
        <v>96</v>
      </c>
      <c r="D13" s="8">
        <v>72.6</v>
      </c>
      <c r="E13" s="8">
        <f t="shared" si="0"/>
        <v>36.3</v>
      </c>
      <c r="F13" s="8">
        <v>74</v>
      </c>
      <c r="G13" s="8">
        <f t="shared" si="1"/>
        <v>37</v>
      </c>
      <c r="H13" s="8">
        <f t="shared" si="2"/>
        <v>73.3</v>
      </c>
      <c r="I13" s="9">
        <v>2</v>
      </c>
      <c r="J13" s="6"/>
    </row>
    <row r="14" spans="1:10" ht="26.25" customHeight="1">
      <c r="A14" s="6">
        <v>12</v>
      </c>
      <c r="B14" s="16"/>
      <c r="C14" s="10" t="s">
        <v>13</v>
      </c>
      <c r="D14" s="8">
        <v>67.9</v>
      </c>
      <c r="E14" s="8">
        <f>D14*0.5</f>
        <v>33.95</v>
      </c>
      <c r="F14" s="8">
        <v>71.33</v>
      </c>
      <c r="G14" s="8">
        <f>F14*0.5</f>
        <v>35.665</v>
      </c>
      <c r="H14" s="8">
        <f>E14+G14</f>
        <v>69.61500000000001</v>
      </c>
      <c r="I14" s="9">
        <v>3</v>
      </c>
      <c r="J14" s="6"/>
    </row>
    <row r="15" spans="1:10" ht="26.25" customHeight="1">
      <c r="A15" s="6">
        <v>13</v>
      </c>
      <c r="B15" s="16"/>
      <c r="C15" s="7" t="s">
        <v>97</v>
      </c>
      <c r="D15" s="8">
        <v>68.8</v>
      </c>
      <c r="E15" s="8">
        <f t="shared" si="0"/>
        <v>34.4</v>
      </c>
      <c r="F15" s="8">
        <v>69.5</v>
      </c>
      <c r="G15" s="8">
        <f t="shared" si="1"/>
        <v>34.75</v>
      </c>
      <c r="H15" s="8">
        <f t="shared" si="2"/>
        <v>69.15</v>
      </c>
      <c r="I15" s="9">
        <v>4</v>
      </c>
      <c r="J15" s="6"/>
    </row>
    <row r="16" spans="1:10" ht="26.25" customHeight="1">
      <c r="A16" s="6">
        <v>14</v>
      </c>
      <c r="B16" s="16" t="s">
        <v>51</v>
      </c>
      <c r="C16" s="7" t="s">
        <v>98</v>
      </c>
      <c r="D16" s="8">
        <v>75.8</v>
      </c>
      <c r="E16" s="8">
        <f t="shared" si="0"/>
        <v>37.9</v>
      </c>
      <c r="F16" s="8">
        <v>80.17</v>
      </c>
      <c r="G16" s="8">
        <f t="shared" si="1"/>
        <v>40.085</v>
      </c>
      <c r="H16" s="8">
        <f t="shared" si="2"/>
        <v>77.985</v>
      </c>
      <c r="I16" s="9">
        <v>1</v>
      </c>
      <c r="J16" s="6" t="s">
        <v>109</v>
      </c>
    </row>
    <row r="17" spans="1:10" ht="26.25" customHeight="1">
      <c r="A17" s="6">
        <v>15</v>
      </c>
      <c r="B17" s="16"/>
      <c r="C17" s="7" t="s">
        <v>14</v>
      </c>
      <c r="D17" s="8">
        <v>69</v>
      </c>
      <c r="E17" s="8">
        <f t="shared" si="0"/>
        <v>34.5</v>
      </c>
      <c r="F17" s="8">
        <v>75.17</v>
      </c>
      <c r="G17" s="8">
        <f t="shared" si="1"/>
        <v>37.585</v>
      </c>
      <c r="H17" s="8">
        <f t="shared" si="2"/>
        <v>72.08500000000001</v>
      </c>
      <c r="I17" s="9">
        <v>2</v>
      </c>
      <c r="J17" s="6"/>
    </row>
    <row r="18" spans="1:10" ht="26.25" customHeight="1">
      <c r="A18" s="6">
        <v>16</v>
      </c>
      <c r="B18" s="16"/>
      <c r="C18" s="7" t="s">
        <v>15</v>
      </c>
      <c r="D18" s="8">
        <v>67.9</v>
      </c>
      <c r="E18" s="8">
        <f t="shared" si="0"/>
        <v>33.95</v>
      </c>
      <c r="F18" s="8">
        <v>70.17</v>
      </c>
      <c r="G18" s="8">
        <f t="shared" si="1"/>
        <v>35.085</v>
      </c>
      <c r="H18" s="8">
        <f t="shared" si="2"/>
        <v>69.035</v>
      </c>
      <c r="I18" s="9">
        <v>3</v>
      </c>
      <c r="J18" s="6"/>
    </row>
    <row r="19" spans="1:10" ht="26.25" customHeight="1">
      <c r="A19" s="6">
        <v>17</v>
      </c>
      <c r="B19" s="16" t="s">
        <v>52</v>
      </c>
      <c r="C19" s="7" t="s">
        <v>17</v>
      </c>
      <c r="D19" s="8">
        <v>77.2</v>
      </c>
      <c r="E19" s="8">
        <f>D19*0.5</f>
        <v>38.6</v>
      </c>
      <c r="F19" s="8">
        <v>81.33</v>
      </c>
      <c r="G19" s="8">
        <f>F19*0.5</f>
        <v>40.665</v>
      </c>
      <c r="H19" s="8">
        <f>E19+G19</f>
        <v>79.265</v>
      </c>
      <c r="I19" s="9">
        <v>1</v>
      </c>
      <c r="J19" s="6" t="s">
        <v>109</v>
      </c>
    </row>
    <row r="20" spans="1:10" ht="26.25" customHeight="1">
      <c r="A20" s="6">
        <v>18</v>
      </c>
      <c r="B20" s="16"/>
      <c r="C20" s="7" t="s">
        <v>16</v>
      </c>
      <c r="D20" s="8">
        <v>77.4</v>
      </c>
      <c r="E20" s="8">
        <f t="shared" si="0"/>
        <v>38.7</v>
      </c>
      <c r="F20" s="8">
        <v>75.17</v>
      </c>
      <c r="G20" s="8">
        <f t="shared" si="1"/>
        <v>37.585</v>
      </c>
      <c r="H20" s="8">
        <f t="shared" si="2"/>
        <v>76.285</v>
      </c>
      <c r="I20" s="9">
        <v>2</v>
      </c>
      <c r="J20" s="6"/>
    </row>
    <row r="21" spans="1:10" ht="26.25" customHeight="1">
      <c r="A21" s="6">
        <v>19</v>
      </c>
      <c r="B21" s="16"/>
      <c r="C21" s="7" t="s">
        <v>18</v>
      </c>
      <c r="D21" s="8">
        <v>77</v>
      </c>
      <c r="E21" s="8">
        <f t="shared" si="0"/>
        <v>38.5</v>
      </c>
      <c r="F21" s="8">
        <v>0</v>
      </c>
      <c r="G21" s="8">
        <f t="shared" si="1"/>
        <v>0</v>
      </c>
      <c r="H21" s="8">
        <f t="shared" si="2"/>
        <v>38.5</v>
      </c>
      <c r="I21" s="9">
        <v>3</v>
      </c>
      <c r="J21" s="6" t="s">
        <v>91</v>
      </c>
    </row>
    <row r="22" spans="1:10" ht="26.25" customHeight="1">
      <c r="A22" s="6">
        <v>20</v>
      </c>
      <c r="B22" s="16" t="s">
        <v>53</v>
      </c>
      <c r="C22" s="7" t="s">
        <v>19</v>
      </c>
      <c r="D22" s="8">
        <v>77.1</v>
      </c>
      <c r="E22" s="8">
        <f t="shared" si="0"/>
        <v>38.55</v>
      </c>
      <c r="F22" s="8">
        <v>78.83</v>
      </c>
      <c r="G22" s="8">
        <f t="shared" si="1"/>
        <v>39.415</v>
      </c>
      <c r="H22" s="8">
        <f t="shared" si="2"/>
        <v>77.965</v>
      </c>
      <c r="I22" s="9">
        <v>1</v>
      </c>
      <c r="J22" s="6" t="s">
        <v>109</v>
      </c>
    </row>
    <row r="23" spans="1:10" ht="26.25" customHeight="1">
      <c r="A23" s="6">
        <v>21</v>
      </c>
      <c r="B23" s="16"/>
      <c r="C23" s="7" t="s">
        <v>21</v>
      </c>
      <c r="D23" s="8">
        <v>75</v>
      </c>
      <c r="E23" s="8">
        <f>D23*0.5</f>
        <v>37.5</v>
      </c>
      <c r="F23" s="8">
        <v>78.5</v>
      </c>
      <c r="G23" s="8">
        <f>F23*0.5</f>
        <v>39.25</v>
      </c>
      <c r="H23" s="8">
        <f>E23+G23</f>
        <v>76.75</v>
      </c>
      <c r="I23" s="9">
        <v>2</v>
      </c>
      <c r="J23" s="6"/>
    </row>
    <row r="24" spans="1:10" ht="26.25" customHeight="1">
      <c r="A24" s="6">
        <v>22</v>
      </c>
      <c r="B24" s="16"/>
      <c r="C24" s="7" t="s">
        <v>20</v>
      </c>
      <c r="D24" s="8">
        <v>76.6</v>
      </c>
      <c r="E24" s="8">
        <f t="shared" si="0"/>
        <v>38.3</v>
      </c>
      <c r="F24" s="8">
        <v>73.33</v>
      </c>
      <c r="G24" s="8">
        <f t="shared" si="1"/>
        <v>36.665</v>
      </c>
      <c r="H24" s="8">
        <f t="shared" si="2"/>
        <v>74.965</v>
      </c>
      <c r="I24" s="9">
        <v>3</v>
      </c>
      <c r="J24" s="6"/>
    </row>
    <row r="25" spans="1:10" ht="26.25" customHeight="1">
      <c r="A25" s="6">
        <v>23</v>
      </c>
      <c r="B25" s="16" t="s">
        <v>54</v>
      </c>
      <c r="C25" s="7" t="s">
        <v>23</v>
      </c>
      <c r="D25" s="8">
        <v>59.3</v>
      </c>
      <c r="E25" s="8">
        <f>D25*0.5</f>
        <v>29.65</v>
      </c>
      <c r="F25" s="8">
        <v>79.83</v>
      </c>
      <c r="G25" s="8">
        <f>F25*0.5</f>
        <v>39.915</v>
      </c>
      <c r="H25" s="8">
        <f>E25+G25</f>
        <v>69.565</v>
      </c>
      <c r="I25" s="9">
        <v>1</v>
      </c>
      <c r="J25" s="6" t="s">
        <v>110</v>
      </c>
    </row>
    <row r="26" spans="1:10" ht="26.25" customHeight="1">
      <c r="A26" s="6">
        <v>24</v>
      </c>
      <c r="B26" s="16"/>
      <c r="C26" s="7" t="s">
        <v>99</v>
      </c>
      <c r="D26" s="8">
        <v>60.7</v>
      </c>
      <c r="E26" s="8">
        <f t="shared" si="0"/>
        <v>30.35</v>
      </c>
      <c r="F26" s="8">
        <v>74.67</v>
      </c>
      <c r="G26" s="8">
        <f t="shared" si="1"/>
        <v>37.335</v>
      </c>
      <c r="H26" s="8">
        <f t="shared" si="2"/>
        <v>67.685</v>
      </c>
      <c r="I26" s="9">
        <v>2</v>
      </c>
      <c r="J26" s="6"/>
    </row>
    <row r="27" spans="1:10" ht="26.25" customHeight="1">
      <c r="A27" s="6">
        <v>25</v>
      </c>
      <c r="B27" s="16"/>
      <c r="C27" s="7" t="s">
        <v>22</v>
      </c>
      <c r="D27" s="8">
        <v>59.6</v>
      </c>
      <c r="E27" s="8">
        <f t="shared" si="0"/>
        <v>29.8</v>
      </c>
      <c r="F27" s="8">
        <v>75.67</v>
      </c>
      <c r="G27" s="8">
        <f t="shared" si="1"/>
        <v>37.835</v>
      </c>
      <c r="H27" s="8">
        <f t="shared" si="2"/>
        <v>67.635</v>
      </c>
      <c r="I27" s="9">
        <v>3</v>
      </c>
      <c r="J27" s="6"/>
    </row>
    <row r="28" spans="1:10" ht="26.25" customHeight="1">
      <c r="A28" s="6"/>
      <c r="B28" s="18" t="s">
        <v>55</v>
      </c>
      <c r="C28" s="7" t="s">
        <v>100</v>
      </c>
      <c r="D28" s="8">
        <v>78</v>
      </c>
      <c r="E28" s="8">
        <f>D28*0.5</f>
        <v>39</v>
      </c>
      <c r="F28" s="8">
        <v>79</v>
      </c>
      <c r="G28" s="8">
        <f>F28*0.5</f>
        <v>39.5</v>
      </c>
      <c r="H28" s="8">
        <f>E28+G28</f>
        <v>78.5</v>
      </c>
      <c r="I28" s="9" t="s">
        <v>44</v>
      </c>
      <c r="J28" s="6" t="s">
        <v>109</v>
      </c>
    </row>
    <row r="29" spans="1:10" ht="26.25" customHeight="1">
      <c r="A29" s="6">
        <v>26</v>
      </c>
      <c r="B29" s="19"/>
      <c r="C29" s="7" t="s">
        <v>24</v>
      </c>
      <c r="D29" s="8">
        <v>75.6</v>
      </c>
      <c r="E29" s="8">
        <f t="shared" si="0"/>
        <v>37.8</v>
      </c>
      <c r="F29" s="8">
        <v>80.83</v>
      </c>
      <c r="G29" s="8">
        <f t="shared" si="1"/>
        <v>40.415</v>
      </c>
      <c r="H29" s="8">
        <f t="shared" si="2"/>
        <v>78.215</v>
      </c>
      <c r="I29" s="9" t="s">
        <v>45</v>
      </c>
      <c r="J29" s="6"/>
    </row>
    <row r="30" spans="1:10" ht="26.25" customHeight="1">
      <c r="A30" s="6">
        <v>28</v>
      </c>
      <c r="B30" s="20"/>
      <c r="C30" s="7" t="s">
        <v>101</v>
      </c>
      <c r="D30" s="8">
        <v>74.2</v>
      </c>
      <c r="E30" s="8">
        <f aca="true" t="shared" si="3" ref="E30:E56">D30*0.5</f>
        <v>37.1</v>
      </c>
      <c r="F30" s="8">
        <v>71.83</v>
      </c>
      <c r="G30" s="8">
        <f aca="true" t="shared" si="4" ref="G30:G56">F30*0.5</f>
        <v>35.915</v>
      </c>
      <c r="H30" s="8">
        <f aca="true" t="shared" si="5" ref="H30:H56">E30+G30</f>
        <v>73.015</v>
      </c>
      <c r="I30" s="9">
        <v>3</v>
      </c>
      <c r="J30" s="6"/>
    </row>
    <row r="31" spans="1:10" ht="26.25" customHeight="1">
      <c r="A31" s="6">
        <v>29</v>
      </c>
      <c r="B31" s="16" t="s">
        <v>56</v>
      </c>
      <c r="C31" s="7" t="s">
        <v>28</v>
      </c>
      <c r="D31" s="8">
        <v>79.4</v>
      </c>
      <c r="E31" s="8">
        <f>D31*0.5</f>
        <v>39.7</v>
      </c>
      <c r="F31" s="8">
        <v>82</v>
      </c>
      <c r="G31" s="8">
        <f>F31*0.5</f>
        <v>41</v>
      </c>
      <c r="H31" s="8">
        <f>E31+G31</f>
        <v>80.7</v>
      </c>
      <c r="I31" s="9" t="s">
        <v>57</v>
      </c>
      <c r="J31" s="6" t="s">
        <v>110</v>
      </c>
    </row>
    <row r="32" spans="1:10" ht="26.25" customHeight="1">
      <c r="A32" s="6">
        <v>30</v>
      </c>
      <c r="B32" s="16"/>
      <c r="C32" s="7" t="s">
        <v>26</v>
      </c>
      <c r="D32" s="8">
        <v>80.3</v>
      </c>
      <c r="E32" s="8">
        <f>D32*0.5</f>
        <v>40.15</v>
      </c>
      <c r="F32" s="8">
        <v>79.2</v>
      </c>
      <c r="G32" s="8">
        <f>F32*0.5</f>
        <v>39.6</v>
      </c>
      <c r="H32" s="8">
        <f>E32+G32</f>
        <v>79.75</v>
      </c>
      <c r="I32" s="9" t="s">
        <v>58</v>
      </c>
      <c r="J32" s="6" t="s">
        <v>109</v>
      </c>
    </row>
    <row r="33" spans="1:10" ht="26.25" customHeight="1">
      <c r="A33" s="6">
        <v>31</v>
      </c>
      <c r="B33" s="16"/>
      <c r="C33" s="7" t="s">
        <v>102</v>
      </c>
      <c r="D33" s="8">
        <v>81.4</v>
      </c>
      <c r="E33" s="8">
        <f t="shared" si="3"/>
        <v>40.7</v>
      </c>
      <c r="F33" s="8">
        <v>76.5</v>
      </c>
      <c r="G33" s="8">
        <f t="shared" si="4"/>
        <v>38.25</v>
      </c>
      <c r="H33" s="8">
        <f t="shared" si="5"/>
        <v>78.95</v>
      </c>
      <c r="I33" s="9" t="s">
        <v>59</v>
      </c>
      <c r="J33" s="6"/>
    </row>
    <row r="34" spans="1:10" ht="26.25" customHeight="1">
      <c r="A34" s="6">
        <v>32</v>
      </c>
      <c r="B34" s="16"/>
      <c r="C34" s="7" t="s">
        <v>25</v>
      </c>
      <c r="D34" s="8">
        <v>80.8</v>
      </c>
      <c r="E34" s="8">
        <f t="shared" si="3"/>
        <v>40.4</v>
      </c>
      <c r="F34" s="8">
        <v>75.17</v>
      </c>
      <c r="G34" s="8">
        <f t="shared" si="4"/>
        <v>37.585</v>
      </c>
      <c r="H34" s="8">
        <f t="shared" si="5"/>
        <v>77.985</v>
      </c>
      <c r="I34" s="9" t="s">
        <v>60</v>
      </c>
      <c r="J34" s="6"/>
    </row>
    <row r="35" spans="1:10" ht="26.25" customHeight="1">
      <c r="A35" s="6">
        <v>33</v>
      </c>
      <c r="B35" s="16"/>
      <c r="C35" s="7" t="s">
        <v>29</v>
      </c>
      <c r="D35" s="8">
        <v>79.2</v>
      </c>
      <c r="E35" s="8">
        <f>D35*0.5</f>
        <v>39.6</v>
      </c>
      <c r="F35" s="8">
        <v>73.23</v>
      </c>
      <c r="G35" s="8">
        <f>F35*0.5</f>
        <v>36.615</v>
      </c>
      <c r="H35" s="8">
        <f>E35+G35</f>
        <v>76.215</v>
      </c>
      <c r="I35" s="9" t="s">
        <v>61</v>
      </c>
      <c r="J35" s="6"/>
    </row>
    <row r="36" spans="1:10" ht="26.25" customHeight="1">
      <c r="A36" s="6">
        <v>34</v>
      </c>
      <c r="B36" s="16"/>
      <c r="C36" s="7" t="s">
        <v>27</v>
      </c>
      <c r="D36" s="8">
        <v>80.3</v>
      </c>
      <c r="E36" s="8">
        <f t="shared" si="3"/>
        <v>40.15</v>
      </c>
      <c r="F36" s="8">
        <v>71.33</v>
      </c>
      <c r="G36" s="8">
        <f t="shared" si="4"/>
        <v>35.665</v>
      </c>
      <c r="H36" s="8">
        <f t="shared" si="5"/>
        <v>75.815</v>
      </c>
      <c r="I36" s="9" t="s">
        <v>62</v>
      </c>
      <c r="J36" s="6"/>
    </row>
    <row r="37" spans="1:10" ht="26.25" customHeight="1">
      <c r="A37" s="6">
        <v>35</v>
      </c>
      <c r="B37" s="16" t="s">
        <v>63</v>
      </c>
      <c r="C37" s="7" t="s">
        <v>103</v>
      </c>
      <c r="D37" s="8">
        <v>72.1</v>
      </c>
      <c r="E37" s="8">
        <f>D37*0.5</f>
        <v>36.05</v>
      </c>
      <c r="F37" s="8">
        <v>82.27</v>
      </c>
      <c r="G37" s="8">
        <f>F37*0.5</f>
        <v>41.135</v>
      </c>
      <c r="H37" s="8">
        <f>E37+G37</f>
        <v>77.185</v>
      </c>
      <c r="I37" s="9" t="s">
        <v>64</v>
      </c>
      <c r="J37" s="6" t="s">
        <v>109</v>
      </c>
    </row>
    <row r="38" spans="1:10" ht="26.25" customHeight="1">
      <c r="A38" s="6">
        <v>36</v>
      </c>
      <c r="B38" s="16"/>
      <c r="C38" s="7" t="s">
        <v>104</v>
      </c>
      <c r="D38" s="8">
        <v>73.2</v>
      </c>
      <c r="E38" s="8">
        <f t="shared" si="3"/>
        <v>36.6</v>
      </c>
      <c r="F38" s="8">
        <v>79.93</v>
      </c>
      <c r="G38" s="8">
        <f t="shared" si="4"/>
        <v>39.965</v>
      </c>
      <c r="H38" s="8">
        <f t="shared" si="5"/>
        <v>76.565</v>
      </c>
      <c r="I38" s="9" t="s">
        <v>65</v>
      </c>
      <c r="J38" s="6"/>
    </row>
    <row r="39" spans="1:10" ht="26.25" customHeight="1">
      <c r="A39" s="6">
        <v>37</v>
      </c>
      <c r="B39" s="16"/>
      <c r="C39" s="7" t="s">
        <v>31</v>
      </c>
      <c r="D39" s="8">
        <v>71.4</v>
      </c>
      <c r="E39" s="8">
        <f>D39*0.5</f>
        <v>35.7</v>
      </c>
      <c r="F39" s="8">
        <v>80</v>
      </c>
      <c r="G39" s="8">
        <f>F39*0.5</f>
        <v>40</v>
      </c>
      <c r="H39" s="8">
        <f>E39+G39</f>
        <v>75.7</v>
      </c>
      <c r="I39" s="9" t="s">
        <v>66</v>
      </c>
      <c r="J39" s="6"/>
    </row>
    <row r="40" spans="1:10" ht="26.25" customHeight="1">
      <c r="A40" s="6">
        <v>38</v>
      </c>
      <c r="B40" s="16"/>
      <c r="C40" s="7" t="s">
        <v>30</v>
      </c>
      <c r="D40" s="8">
        <v>71.4</v>
      </c>
      <c r="E40" s="8">
        <f t="shared" si="3"/>
        <v>35.7</v>
      </c>
      <c r="F40" s="8">
        <v>78.83</v>
      </c>
      <c r="G40" s="8">
        <f t="shared" si="4"/>
        <v>39.415</v>
      </c>
      <c r="H40" s="8">
        <f t="shared" si="5"/>
        <v>75.11500000000001</v>
      </c>
      <c r="I40" s="9" t="s">
        <v>67</v>
      </c>
      <c r="J40" s="6"/>
    </row>
    <row r="41" spans="1:10" ht="26.25" customHeight="1">
      <c r="A41" s="6">
        <v>39</v>
      </c>
      <c r="B41" s="16" t="s">
        <v>68</v>
      </c>
      <c r="C41" s="7" t="s">
        <v>108</v>
      </c>
      <c r="D41" s="8">
        <v>74.1</v>
      </c>
      <c r="E41" s="8">
        <f t="shared" si="3"/>
        <v>37.05</v>
      </c>
      <c r="F41" s="8">
        <v>78.83</v>
      </c>
      <c r="G41" s="8">
        <f t="shared" si="4"/>
        <v>39.415</v>
      </c>
      <c r="H41" s="8">
        <f t="shared" si="5"/>
        <v>76.465</v>
      </c>
      <c r="I41" s="9" t="s">
        <v>69</v>
      </c>
      <c r="J41" s="6" t="s">
        <v>109</v>
      </c>
    </row>
    <row r="42" spans="1:10" ht="26.25" customHeight="1">
      <c r="A42" s="6">
        <v>40</v>
      </c>
      <c r="B42" s="16"/>
      <c r="C42" s="7" t="s">
        <v>33</v>
      </c>
      <c r="D42" s="8">
        <v>72.7</v>
      </c>
      <c r="E42" s="8">
        <f>D42*0.5</f>
        <v>36.35</v>
      </c>
      <c r="F42" s="8">
        <v>73.33</v>
      </c>
      <c r="G42" s="8">
        <f>F42*0.5</f>
        <v>36.665</v>
      </c>
      <c r="H42" s="8">
        <f>E42+G42</f>
        <v>73.015</v>
      </c>
      <c r="I42" s="9" t="s">
        <v>70</v>
      </c>
      <c r="J42" s="6"/>
    </row>
    <row r="43" spans="1:10" ht="26.25" customHeight="1">
      <c r="A43" s="6">
        <v>41</v>
      </c>
      <c r="B43" s="16"/>
      <c r="C43" s="7" t="s">
        <v>32</v>
      </c>
      <c r="D43" s="8">
        <v>73.7</v>
      </c>
      <c r="E43" s="8">
        <f t="shared" si="3"/>
        <v>36.85</v>
      </c>
      <c r="F43" s="8">
        <v>70</v>
      </c>
      <c r="G43" s="8">
        <f t="shared" si="4"/>
        <v>35</v>
      </c>
      <c r="H43" s="8">
        <f t="shared" si="5"/>
        <v>71.85</v>
      </c>
      <c r="I43" s="9" t="s">
        <v>71</v>
      </c>
      <c r="J43" s="6"/>
    </row>
    <row r="44" spans="1:10" ht="26.25" customHeight="1">
      <c r="A44" s="6">
        <v>42</v>
      </c>
      <c r="B44" s="16" t="s">
        <v>72</v>
      </c>
      <c r="C44" s="7" t="s">
        <v>38</v>
      </c>
      <c r="D44" s="8">
        <v>62</v>
      </c>
      <c r="E44" s="8">
        <f>D44*0.5</f>
        <v>31</v>
      </c>
      <c r="F44" s="8">
        <v>83.33</v>
      </c>
      <c r="G44" s="8">
        <f>F44*0.5</f>
        <v>41.665</v>
      </c>
      <c r="H44" s="8">
        <f>E44+G44</f>
        <v>72.66499999999999</v>
      </c>
      <c r="I44" s="9" t="s">
        <v>73</v>
      </c>
      <c r="J44" s="6" t="s">
        <v>110</v>
      </c>
    </row>
    <row r="45" spans="1:10" ht="26.25" customHeight="1">
      <c r="A45" s="6">
        <v>43</v>
      </c>
      <c r="B45" s="16"/>
      <c r="C45" s="7" t="s">
        <v>34</v>
      </c>
      <c r="D45" s="8">
        <v>67.8</v>
      </c>
      <c r="E45" s="8">
        <f>D45*0.5</f>
        <v>33.9</v>
      </c>
      <c r="F45" s="8">
        <v>76.67</v>
      </c>
      <c r="G45" s="8">
        <f>F45*0.5</f>
        <v>38.335</v>
      </c>
      <c r="H45" s="8">
        <f>E45+G45</f>
        <v>72.235</v>
      </c>
      <c r="I45" s="9" t="s">
        <v>74</v>
      </c>
      <c r="J45" s="6" t="s">
        <v>109</v>
      </c>
    </row>
    <row r="46" spans="1:10" ht="26.25" customHeight="1">
      <c r="A46" s="6">
        <v>44</v>
      </c>
      <c r="B46" s="16"/>
      <c r="C46" s="7" t="s">
        <v>105</v>
      </c>
      <c r="D46" s="8">
        <v>70.5</v>
      </c>
      <c r="E46" s="8">
        <f t="shared" si="3"/>
        <v>35.25</v>
      </c>
      <c r="F46" s="8">
        <v>73.17</v>
      </c>
      <c r="G46" s="8">
        <f t="shared" si="4"/>
        <v>36.585</v>
      </c>
      <c r="H46" s="8">
        <f t="shared" si="5"/>
        <v>71.83500000000001</v>
      </c>
      <c r="I46" s="9" t="s">
        <v>75</v>
      </c>
      <c r="J46" s="6"/>
    </row>
    <row r="47" spans="1:10" ht="26.25" customHeight="1">
      <c r="A47" s="6">
        <v>45</v>
      </c>
      <c r="B47" s="16"/>
      <c r="C47" s="7" t="s">
        <v>35</v>
      </c>
      <c r="D47" s="8">
        <v>67.8</v>
      </c>
      <c r="E47" s="8">
        <f t="shared" si="3"/>
        <v>33.9</v>
      </c>
      <c r="F47" s="8">
        <v>71.83</v>
      </c>
      <c r="G47" s="8">
        <f t="shared" si="4"/>
        <v>35.915</v>
      </c>
      <c r="H47" s="8">
        <f t="shared" si="5"/>
        <v>69.815</v>
      </c>
      <c r="I47" s="9" t="s">
        <v>76</v>
      </c>
      <c r="J47" s="6"/>
    </row>
    <row r="48" spans="1:10" ht="26.25" customHeight="1">
      <c r="A48" s="6">
        <v>46</v>
      </c>
      <c r="B48" s="16"/>
      <c r="C48" s="7" t="s">
        <v>37</v>
      </c>
      <c r="D48" s="8">
        <v>62.7</v>
      </c>
      <c r="E48" s="8">
        <f>D48*0.5</f>
        <v>31.35</v>
      </c>
      <c r="F48" s="8">
        <v>70</v>
      </c>
      <c r="G48" s="8">
        <f>F48*0.5</f>
        <v>35</v>
      </c>
      <c r="H48" s="8">
        <f>E48+G48</f>
        <v>66.35</v>
      </c>
      <c r="I48" s="9" t="s">
        <v>77</v>
      </c>
      <c r="J48" s="6"/>
    </row>
    <row r="49" spans="1:10" ht="26.25" customHeight="1">
      <c r="A49" s="6">
        <v>47</v>
      </c>
      <c r="B49" s="16"/>
      <c r="C49" s="7" t="s">
        <v>36</v>
      </c>
      <c r="D49" s="8">
        <v>64.3</v>
      </c>
      <c r="E49" s="8">
        <f t="shared" si="3"/>
        <v>32.15</v>
      </c>
      <c r="F49" s="8">
        <v>0</v>
      </c>
      <c r="G49" s="8">
        <f t="shared" si="4"/>
        <v>0</v>
      </c>
      <c r="H49" s="8">
        <f t="shared" si="5"/>
        <v>32.15</v>
      </c>
      <c r="I49" s="9" t="s">
        <v>78</v>
      </c>
      <c r="J49" s="6" t="s">
        <v>90</v>
      </c>
    </row>
    <row r="50" spans="1:10" ht="26.25" customHeight="1">
      <c r="A50" s="6">
        <v>48</v>
      </c>
      <c r="B50" s="16" t="s">
        <v>79</v>
      </c>
      <c r="C50" s="7" t="s">
        <v>41</v>
      </c>
      <c r="D50" s="8">
        <v>61.7</v>
      </c>
      <c r="E50" s="8">
        <f>D50*0.5</f>
        <v>30.85</v>
      </c>
      <c r="F50" s="8">
        <v>81.17</v>
      </c>
      <c r="G50" s="8">
        <f>F50*0.5</f>
        <v>40.585</v>
      </c>
      <c r="H50" s="8">
        <f>E50+G50</f>
        <v>71.435</v>
      </c>
      <c r="I50" s="9" t="s">
        <v>80</v>
      </c>
      <c r="J50" s="6" t="s">
        <v>109</v>
      </c>
    </row>
    <row r="51" spans="1:10" ht="26.25" customHeight="1">
      <c r="A51" s="6">
        <v>49</v>
      </c>
      <c r="B51" s="16"/>
      <c r="C51" s="7" t="s">
        <v>39</v>
      </c>
      <c r="D51" s="8">
        <v>62.4</v>
      </c>
      <c r="E51" s="8">
        <f t="shared" si="3"/>
        <v>31.2</v>
      </c>
      <c r="F51" s="8">
        <v>76.67</v>
      </c>
      <c r="G51" s="8">
        <f t="shared" si="4"/>
        <v>38.335</v>
      </c>
      <c r="H51" s="8">
        <f t="shared" si="5"/>
        <v>69.535</v>
      </c>
      <c r="I51" s="9" t="s">
        <v>81</v>
      </c>
      <c r="J51" s="6"/>
    </row>
    <row r="52" spans="1:10" ht="26.25" customHeight="1">
      <c r="A52" s="6">
        <v>50</v>
      </c>
      <c r="B52" s="16"/>
      <c r="C52" s="10" t="s">
        <v>106</v>
      </c>
      <c r="D52" s="8">
        <v>61.7</v>
      </c>
      <c r="E52" s="8">
        <f>D52*0.5</f>
        <v>30.85</v>
      </c>
      <c r="F52" s="8">
        <v>75.33</v>
      </c>
      <c r="G52" s="8">
        <f>F52*0.5</f>
        <v>37.665</v>
      </c>
      <c r="H52" s="8">
        <f>E52+G52</f>
        <v>68.515</v>
      </c>
      <c r="I52" s="9" t="s">
        <v>82</v>
      </c>
      <c r="J52" s="6"/>
    </row>
    <row r="53" spans="1:10" ht="26.25" customHeight="1">
      <c r="A53" s="6">
        <v>51</v>
      </c>
      <c r="B53" s="16"/>
      <c r="C53" s="7" t="s">
        <v>40</v>
      </c>
      <c r="D53" s="8">
        <v>62.3</v>
      </c>
      <c r="E53" s="8">
        <f t="shared" si="3"/>
        <v>31.15</v>
      </c>
      <c r="F53" s="8">
        <v>72.5</v>
      </c>
      <c r="G53" s="8">
        <f t="shared" si="4"/>
        <v>36.25</v>
      </c>
      <c r="H53" s="8">
        <f t="shared" si="5"/>
        <v>67.4</v>
      </c>
      <c r="I53" s="9" t="s">
        <v>83</v>
      </c>
      <c r="J53" s="6"/>
    </row>
    <row r="54" spans="1:10" ht="26.25" customHeight="1">
      <c r="A54" s="6">
        <v>52</v>
      </c>
      <c r="B54" s="16" t="s">
        <v>84</v>
      </c>
      <c r="C54" s="7" t="s">
        <v>43</v>
      </c>
      <c r="D54" s="8">
        <v>70.2</v>
      </c>
      <c r="E54" s="8">
        <f>D54*0.5</f>
        <v>35.1</v>
      </c>
      <c r="F54" s="8">
        <v>83.33</v>
      </c>
      <c r="G54" s="8">
        <f>F54*0.5</f>
        <v>41.665</v>
      </c>
      <c r="H54" s="8">
        <f>E54+G54</f>
        <v>76.765</v>
      </c>
      <c r="I54" s="9" t="s">
        <v>85</v>
      </c>
      <c r="J54" s="6" t="s">
        <v>109</v>
      </c>
    </row>
    <row r="55" spans="1:10" ht="26.25" customHeight="1">
      <c r="A55" s="6">
        <v>53</v>
      </c>
      <c r="B55" s="16"/>
      <c r="C55" s="7" t="s">
        <v>42</v>
      </c>
      <c r="D55" s="8">
        <v>72.5</v>
      </c>
      <c r="E55" s="8">
        <f t="shared" si="3"/>
        <v>36.25</v>
      </c>
      <c r="F55" s="8">
        <v>77.33</v>
      </c>
      <c r="G55" s="8">
        <f t="shared" si="4"/>
        <v>38.665</v>
      </c>
      <c r="H55" s="8">
        <f t="shared" si="5"/>
        <v>74.91499999999999</v>
      </c>
      <c r="I55" s="9" t="s">
        <v>86</v>
      </c>
      <c r="J55" s="6"/>
    </row>
    <row r="56" spans="1:10" ht="26.25" customHeight="1">
      <c r="A56" s="6">
        <v>54</v>
      </c>
      <c r="B56" s="16"/>
      <c r="C56" s="7" t="s">
        <v>107</v>
      </c>
      <c r="D56" s="8">
        <v>70.6</v>
      </c>
      <c r="E56" s="8">
        <f t="shared" si="3"/>
        <v>35.3</v>
      </c>
      <c r="F56" s="8">
        <v>71.83</v>
      </c>
      <c r="G56" s="8">
        <f t="shared" si="4"/>
        <v>35.915</v>
      </c>
      <c r="H56" s="8">
        <f t="shared" si="5"/>
        <v>71.215</v>
      </c>
      <c r="I56" s="9" t="s">
        <v>87</v>
      </c>
      <c r="J56" s="6"/>
    </row>
  </sheetData>
  <sheetProtection password="C66F" sheet="1"/>
  <mergeCells count="16">
    <mergeCell ref="B12:B15"/>
    <mergeCell ref="B19:B21"/>
    <mergeCell ref="B22:B24"/>
    <mergeCell ref="B9:B11"/>
    <mergeCell ref="B16:B18"/>
    <mergeCell ref="B6:B8"/>
    <mergeCell ref="B50:B53"/>
    <mergeCell ref="B54:B56"/>
    <mergeCell ref="B25:B27"/>
    <mergeCell ref="A1:J1"/>
    <mergeCell ref="B28:B30"/>
    <mergeCell ref="B41:B43"/>
    <mergeCell ref="B31:B36"/>
    <mergeCell ref="B37:B40"/>
    <mergeCell ref="B44:B49"/>
    <mergeCell ref="B3:B5"/>
  </mergeCells>
  <printOptions/>
  <pageMargins left="0.3937007874015748" right="0.16" top="0.37" bottom="0.27" header="0.2755905511811024" footer="0.27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2023-07-11T05:52:21Z</dcterms:modified>
  <cp:category/>
  <cp:version/>
  <cp:contentType/>
  <cp:contentStatus/>
</cp:coreProperties>
</file>